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0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утверждение'!$A$1:$I$228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6" i="3" l="1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<sst xmlns="http://schemas.openxmlformats.org/spreadsheetml/2006/main" count="21" uniqueCount="21">
  <si>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</si>
  <si>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</si>
  <si>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</si>
  <si>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</si>
  <si>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</si>
  <si>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</si>
  <si>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</si>
  <si>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</si>
  <si>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</si>
  <si>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</si>
  <si>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</si>
  <si>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</si>
  <si>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</si>
  <si>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</si>
  <si>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</si>
  <si>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</si>
  <si>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</si>
  <si>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</si>
  <si>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</si>
  <si>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</si>
  <si>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10.07.2025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</si>
</sst>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.07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"МОНЭН РУС"</v>
          </cell>
          <cell r="G4" t="str">
            <v>Уваров</v>
          </cell>
          <cell r="H4" t="str">
            <v>Илья</v>
          </cell>
          <cell r="I4" t="str">
            <v>Владимирович</v>
          </cell>
          <cell r="K4" t="str">
            <v>Энергетик</v>
          </cell>
          <cell r="M4" t="str">
            <v>очередная</v>
          </cell>
          <cell r="N4" t="str">
            <v>оперативно-ремонтный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МУП "ИНЖЕНЕРНЫЕ СЕТИ Г.ДОЛГОПРУДНОГО"</v>
          </cell>
          <cell r="G5" t="str">
            <v>Заколодкин</v>
          </cell>
          <cell r="H5" t="str">
            <v>Андрей</v>
          </cell>
          <cell r="I5" t="str">
            <v>Юрьевич</v>
          </cell>
          <cell r="K5" t="str">
            <v>Главный энергетик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"СОЮЗ"</v>
          </cell>
          <cell r="G6" t="str">
            <v>Гречихин</v>
          </cell>
          <cell r="H6" t="str">
            <v>Валерий</v>
          </cell>
          <cell r="I6" t="str">
            <v>Геннадиевич</v>
          </cell>
          <cell r="K6" t="str">
            <v>Главный энергетик</v>
          </cell>
          <cell r="M6" t="str">
            <v>внеочередная</v>
          </cell>
          <cell r="N6" t="str">
            <v>административно—технический персонал</v>
          </cell>
          <cell r="R6" t="str">
            <v>III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"СОЮЗ"</v>
          </cell>
          <cell r="G7" t="str">
            <v>Федоров</v>
          </cell>
          <cell r="H7" t="str">
            <v>Валерий</v>
          </cell>
          <cell r="I7" t="str">
            <v>Борисович</v>
          </cell>
          <cell r="K7" t="str">
            <v>Начальник отдела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АО "АЭРО-ШЕРЕМЕТЬЕВО"</v>
          </cell>
          <cell r="G8" t="str">
            <v>Леонов</v>
          </cell>
          <cell r="H8" t="str">
            <v>Игорь</v>
          </cell>
          <cell r="I8" t="str">
            <v>Алексеевич</v>
          </cell>
          <cell r="K8" t="str">
            <v>Инженер-энергетик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ОАО "КАРАВАЕВО"</v>
          </cell>
          <cell r="G9" t="str">
            <v>Соколов</v>
          </cell>
          <cell r="H9" t="str">
            <v>Игорь</v>
          </cell>
          <cell r="I9" t="str">
            <v>Юрьевич</v>
          </cell>
          <cell r="K9" t="str">
            <v>начальник отдела КИП и А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АО "ТЭСМО"</v>
          </cell>
          <cell r="G10" t="str">
            <v>Голев</v>
          </cell>
          <cell r="H10" t="str">
            <v>Виталий</v>
          </cell>
          <cell r="I10" t="str">
            <v>Борисович</v>
          </cell>
          <cell r="K10" t="str">
            <v>Главный энергетик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ПТЭЭПЭЭ</v>
          </cell>
          <cell r="V10">
            <v>0.375</v>
          </cell>
        </row>
        <row r="11">
          <cell r="E11" t="str">
            <v>ИП КРЯЖЕВ ВЛАДИМИР ИГОРЬЕВИЧ</v>
          </cell>
          <cell r="G11" t="str">
            <v>Кряжев</v>
          </cell>
          <cell r="H11" t="str">
            <v>Владимир</v>
          </cell>
          <cell r="I11" t="str">
            <v>Игорьевич</v>
          </cell>
          <cell r="K11" t="str">
            <v>ИНДИВИДУАЛЬНЫЙ ПРЕДПРИНИМАТЕЛЬ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АО "БЕЛАЯ ДАЧА ТРЕЙДИНГ"</v>
          </cell>
          <cell r="G12" t="str">
            <v>Соколов</v>
          </cell>
          <cell r="H12" t="str">
            <v>Сергей</v>
          </cell>
          <cell r="I12" t="str">
            <v>Сергеевич</v>
          </cell>
          <cell r="K12" t="str">
            <v>Электрик</v>
          </cell>
          <cell r="M12" t="str">
            <v>первичная</v>
          </cell>
          <cell r="N12" t="str">
            <v>оперативно-ремонтный персонал</v>
          </cell>
          <cell r="R12" t="str">
            <v>II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ООО "МЕДИНА"</v>
          </cell>
          <cell r="G13" t="str">
            <v>Агеев</v>
          </cell>
          <cell r="H13" t="str">
            <v>Дмитрий</v>
          </cell>
          <cell r="I13" t="str">
            <v>Валерьевич</v>
          </cell>
          <cell r="K13" t="str">
            <v>Заведующий хозяйством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"ТРЕЗОР"</v>
          </cell>
          <cell r="G14" t="str">
            <v>Кулаков</v>
          </cell>
          <cell r="H14" t="str">
            <v>Андрей</v>
          </cell>
          <cell r="I14" t="str">
            <v>Вячеславович</v>
          </cell>
          <cell r="K14" t="str">
            <v>Техник дневной</v>
          </cell>
          <cell r="M14" t="str">
            <v>первичная</v>
          </cell>
          <cell r="N14" t="str">
            <v>оперативно-ремонтный персонал</v>
          </cell>
          <cell r="R14" t="str">
            <v>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"ТРЕЗОР"</v>
          </cell>
          <cell r="G15" t="str">
            <v>Обрядов</v>
          </cell>
          <cell r="H15" t="str">
            <v>Юрий</v>
          </cell>
          <cell r="I15" t="str">
            <v>Валентинович</v>
          </cell>
          <cell r="K15" t="str">
            <v>Техник</v>
          </cell>
          <cell r="M15" t="str">
            <v>первичная</v>
          </cell>
          <cell r="N15" t="str">
            <v>оперативно-ремонтный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"ТРЕЗОР"</v>
          </cell>
          <cell r="G16" t="str">
            <v>Кульченков</v>
          </cell>
          <cell r="H16" t="str">
            <v>Михаил</v>
          </cell>
          <cell r="I16" t="str">
            <v>Михайлович</v>
          </cell>
          <cell r="K16" t="str">
            <v>Техник</v>
          </cell>
          <cell r="M16" t="str">
            <v>первичная</v>
          </cell>
          <cell r="N16" t="str">
            <v>оперативно-ремонтный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"ТРЕЗОР"</v>
          </cell>
          <cell r="G17" t="str">
            <v>Верлан</v>
          </cell>
          <cell r="H17" t="str">
            <v>Дмитрий</v>
          </cell>
          <cell r="I17" t="str">
            <v>Иванович</v>
          </cell>
          <cell r="K17" t="str">
            <v>Техник</v>
          </cell>
          <cell r="M17" t="str">
            <v>первичная</v>
          </cell>
          <cell r="N17" t="str">
            <v>оперативно-ремонтный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"ТРЕЗОР"</v>
          </cell>
          <cell r="G18" t="str">
            <v>Пуговкин</v>
          </cell>
          <cell r="H18" t="str">
            <v>Вадим</v>
          </cell>
          <cell r="I18" t="str">
            <v>Дмитриевич</v>
          </cell>
          <cell r="K18" t="str">
            <v>Техник</v>
          </cell>
          <cell r="M18" t="str">
            <v>первичная</v>
          </cell>
          <cell r="N18" t="str">
            <v>оперативно-ремонтный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"ЭСМ СЕВЕР"</v>
          </cell>
          <cell r="G19" t="str">
            <v>Гарипов</v>
          </cell>
          <cell r="H19" t="str">
            <v>Сабир</v>
          </cell>
          <cell r="I19" t="str">
            <v>Закиевич</v>
          </cell>
          <cell r="K19" t="str">
            <v>Ведущий инженер АСУ ТП</v>
          </cell>
          <cell r="M19" t="str">
            <v>первичная</v>
          </cell>
          <cell r="N19" t="str">
            <v>ремонтный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"НОВАТЭК-СПГ ТОПЛИВО КАШИРА"</v>
          </cell>
          <cell r="G20" t="str">
            <v>Левченко</v>
          </cell>
          <cell r="H20" t="str">
            <v>Сергей</v>
          </cell>
          <cell r="I20" t="str">
            <v>Петрович</v>
          </cell>
          <cell r="K20" t="str">
            <v>главный инженер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ООО "СМАРТВЭЙ"</v>
          </cell>
          <cell r="G21" t="str">
            <v>Никитин</v>
          </cell>
          <cell r="H21" t="str">
            <v>Александр</v>
          </cell>
          <cell r="I21" t="str">
            <v>Геннадьевич</v>
          </cell>
          <cell r="K21" t="str">
            <v>менеджер</v>
          </cell>
          <cell r="M21" t="str">
            <v>внеочередная</v>
          </cell>
          <cell r="N21" t="str">
            <v>административно—технический персонал</v>
          </cell>
          <cell r="R21" t="str">
            <v>III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ООО "ПРОСОФТ-ПК"</v>
          </cell>
          <cell r="G22" t="str">
            <v>Портнягин</v>
          </cell>
          <cell r="H22" t="str">
            <v>Артем</v>
          </cell>
          <cell r="I22" t="str">
            <v>Васильевич</v>
          </cell>
          <cell r="K22" t="str">
            <v>Ведущий сервис-инженер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"ЭНЕРГО ПРО"</v>
          </cell>
          <cell r="G23" t="str">
            <v>Васькин</v>
          </cell>
          <cell r="H23" t="str">
            <v>Антон</v>
          </cell>
          <cell r="I23" t="str">
            <v>Валентинович</v>
          </cell>
          <cell r="K23" t="str">
            <v>Генеральный директор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ПТЭЭСиС</v>
          </cell>
          <cell r="V23">
            <v>0.39583333333333331</v>
          </cell>
        </row>
        <row r="24">
          <cell r="E24" t="str">
            <v>ООО "ЭНЕРГО ПРО"</v>
          </cell>
          <cell r="G24" t="str">
            <v>Тихомиров</v>
          </cell>
          <cell r="H24" t="str">
            <v>Геннадий</v>
          </cell>
          <cell r="I24" t="str">
            <v>Борисович</v>
          </cell>
          <cell r="K24" t="str">
            <v>Технический директор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ПТЭЭСиС</v>
          </cell>
          <cell r="V24">
            <v>0.39583333333333331</v>
          </cell>
        </row>
        <row r="25">
          <cell r="E25" t="str">
            <v>ООО "ЭНЕРГО ПРО"</v>
          </cell>
          <cell r="G25" t="str">
            <v>Михайлов</v>
          </cell>
          <cell r="H25" t="str">
            <v>Сергей</v>
          </cell>
          <cell r="I25" t="str">
            <v>Викторович</v>
          </cell>
          <cell r="K25" t="str">
            <v>Электромонтажник</v>
          </cell>
          <cell r="M25" t="str">
            <v>внеочередная</v>
          </cell>
          <cell r="N25" t="str">
            <v>оперативно-ремонтный персонал</v>
          </cell>
          <cell r="R25" t="str">
            <v>IV до и выше 1000 В</v>
          </cell>
          <cell r="S25" t="str">
            <v>ПТЭЭСиС</v>
          </cell>
          <cell r="V25">
            <v>0.39583333333333331</v>
          </cell>
        </row>
        <row r="26">
          <cell r="E26" t="str">
            <v>ООО "ЛЕСТЕЙТ"</v>
          </cell>
          <cell r="G26" t="str">
            <v>Воропаев</v>
          </cell>
          <cell r="H26" t="str">
            <v>Алексей</v>
          </cell>
          <cell r="I26" t="str">
            <v>Сергеевич</v>
          </cell>
          <cell r="K26" t="str">
            <v>Заместитель начальника склада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"ТЕХСПЕЦПРОЕКТМК"</v>
          </cell>
          <cell r="G27" t="str">
            <v>Покровский</v>
          </cell>
          <cell r="H27" t="str">
            <v>Дмитрий</v>
          </cell>
          <cell r="I27" t="str">
            <v>Михайлович</v>
          </cell>
          <cell r="K27" t="str">
            <v>Инженер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"ТК КАБЕЛЬТОРГ"</v>
          </cell>
          <cell r="G28" t="str">
            <v>Молодцов</v>
          </cell>
          <cell r="H28" t="str">
            <v>Денис</v>
          </cell>
          <cell r="I28" t="str">
            <v>Юрьевич</v>
          </cell>
          <cell r="K28" t="str">
            <v>Генеральный директор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III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"СТИКТРЕЙД"</v>
          </cell>
          <cell r="G29" t="str">
            <v>Иванов</v>
          </cell>
          <cell r="H29" t="str">
            <v>Михаил</v>
          </cell>
          <cell r="I29" t="str">
            <v>Игоревич</v>
          </cell>
          <cell r="K29" t="str">
            <v>Руководитель производства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"КАШИРСКИЙ МПК"</v>
          </cell>
          <cell r="G30" t="str">
            <v>Суслов</v>
          </cell>
          <cell r="H30" t="str">
            <v>Александр</v>
          </cell>
          <cell r="I30" t="str">
            <v>Игоревич</v>
          </cell>
          <cell r="K30" t="str">
            <v>инженер-энергетик</v>
          </cell>
          <cell r="M30" t="str">
            <v>очередная</v>
          </cell>
          <cell r="N30" t="str">
            <v>административно—технический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МОУ ВЛАСОВСКАЯ СОШ №13</v>
          </cell>
          <cell r="G31" t="str">
            <v>Манаенков</v>
          </cell>
          <cell r="H31" t="str">
            <v>Сергей</v>
          </cell>
          <cell r="I31" t="str">
            <v>Анатольевич</v>
          </cell>
          <cell r="K31" t="str">
            <v>Администратор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МОУ ВЛАСОВСКАЯ СОШ №13</v>
          </cell>
          <cell r="G32" t="str">
            <v>Мягкова</v>
          </cell>
          <cell r="H32" t="str">
            <v>Ирина</v>
          </cell>
          <cell r="I32" t="str">
            <v>Анатольевна</v>
          </cell>
          <cell r="K32" t="str">
            <v>Заместитель директора по АХР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МОУ ВЛАСОВСКАЯ СОШ №13</v>
          </cell>
          <cell r="G33" t="str">
            <v>Мюристая</v>
          </cell>
          <cell r="H33" t="str">
            <v>Наталья</v>
          </cell>
          <cell r="I33" t="str">
            <v>Владимировна</v>
          </cell>
          <cell r="K33" t="str">
            <v>Заместитель директора по безопасности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МОУ ВЛАСОВСКАЯ СОШ №13</v>
          </cell>
          <cell r="G34" t="str">
            <v>Прошкина</v>
          </cell>
          <cell r="H34" t="str">
            <v>Галина</v>
          </cell>
          <cell r="I34" t="str">
            <v>Николаевна</v>
          </cell>
          <cell r="K34" t="str">
            <v>Воспитатель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МОУ ВЛАСОВСКАЯ СОШ №13</v>
          </cell>
          <cell r="G35" t="str">
            <v>Никитина</v>
          </cell>
          <cell r="H35" t="str">
            <v>Людмила</v>
          </cell>
          <cell r="I35" t="str">
            <v>Борисовна</v>
          </cell>
          <cell r="K35" t="str">
            <v>Завхоз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"ППИ"</v>
          </cell>
          <cell r="G36" t="str">
            <v>Васильев</v>
          </cell>
          <cell r="H36" t="str">
            <v>Владимир</v>
          </cell>
          <cell r="I36" t="str">
            <v>Александрович</v>
          </cell>
          <cell r="K36" t="str">
            <v>Генеральный директор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"ППИ"</v>
          </cell>
          <cell r="G37" t="str">
            <v>Сметанин</v>
          </cell>
          <cell r="H37" t="str">
            <v>Артур</v>
          </cell>
          <cell r="I37" t="str">
            <v>Владимирович</v>
          </cell>
          <cell r="K37" t="str">
            <v>Инженер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"ППИ"</v>
          </cell>
          <cell r="G38" t="str">
            <v>Долинкин</v>
          </cell>
          <cell r="H38" t="str">
            <v>Кирилл</v>
          </cell>
          <cell r="I38" t="str">
            <v>Андреевич</v>
          </cell>
          <cell r="K38" t="str">
            <v>Начальник производства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"ГАЗДЕВАЙС"</v>
          </cell>
          <cell r="G39" t="str">
            <v>Клеймихин</v>
          </cell>
          <cell r="H39" t="str">
            <v>Сергей</v>
          </cell>
          <cell r="I39" t="str">
            <v>Александрович</v>
          </cell>
          <cell r="K39" t="str">
            <v>Начальник участка систем вентиляции, кондиционирования и воздухоснабжения</v>
          </cell>
          <cell r="M39" t="str">
            <v>очередная</v>
          </cell>
          <cell r="N39" t="str">
            <v>административно—технический персонал, с правом испытания оборудования повышенным напряжением</v>
          </cell>
          <cell r="R39" t="str">
            <v>IV до 1000 В</v>
          </cell>
          <cell r="S39" t="str">
            <v>ПТЭЭСиС</v>
          </cell>
          <cell r="V39">
            <v>0.39583333333333331</v>
          </cell>
        </row>
        <row r="40">
          <cell r="E40" t="str">
            <v>ООО "АГРО-ПРОК"</v>
          </cell>
          <cell r="G40" t="str">
            <v>Гуров</v>
          </cell>
          <cell r="H40" t="str">
            <v>Дмитрий</v>
          </cell>
          <cell r="I40" t="str">
            <v>Александрович</v>
          </cell>
          <cell r="K40" t="str">
            <v>Слесарь КИПиА</v>
          </cell>
          <cell r="M40" t="str">
            <v>первичная</v>
          </cell>
          <cell r="N40" t="str">
            <v>оперативно-ремонтный персонал</v>
          </cell>
          <cell r="R40" t="str">
            <v>II до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АО "ПРОГРЕСС"</v>
          </cell>
          <cell r="G41" t="str">
            <v>Бражников</v>
          </cell>
          <cell r="H41" t="str">
            <v>Денис</v>
          </cell>
          <cell r="I41" t="str">
            <v>Викторович</v>
          </cell>
          <cell r="K41" t="str">
            <v>Заместитель начальника ОТК</v>
          </cell>
          <cell r="M41" t="str">
            <v>очередная</v>
          </cell>
          <cell r="N41" t="str">
            <v>административно—технический персонал</v>
          </cell>
          <cell r="R41" t="str">
            <v>V до и выше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АО "ПРОГРЕСС"</v>
          </cell>
          <cell r="G42" t="str">
            <v>Белинов</v>
          </cell>
          <cell r="H42" t="str">
            <v>Виталий</v>
          </cell>
          <cell r="I42" t="str">
            <v>Викторович</v>
          </cell>
          <cell r="K42" t="str">
            <v>Ведущий инженер-конструктор - Руководитель группы</v>
          </cell>
          <cell r="M42" t="str">
            <v>очередная</v>
          </cell>
          <cell r="N42" t="str">
            <v>административно—технический персонал</v>
          </cell>
          <cell r="R42" t="str">
            <v>V до и выше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МУК "КПЦ "ДУБРОВИЦЫ"</v>
          </cell>
          <cell r="G43" t="str">
            <v>Герасимов</v>
          </cell>
          <cell r="H43" t="str">
            <v>Михаил</v>
          </cell>
          <cell r="I43" t="str">
            <v>Михайлович</v>
          </cell>
          <cell r="K43" t="str">
            <v>редактор электронных баз данных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МУК "КПЦ "ДУБРОВИЦЫ"</v>
          </cell>
          <cell r="G44" t="str">
            <v>Дроков</v>
          </cell>
          <cell r="H44" t="str">
            <v>Валерий</v>
          </cell>
          <cell r="I44" t="str">
            <v>Валентинович</v>
          </cell>
          <cell r="K44" t="str">
            <v>ведущий электроник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МУК "КПЦ "ДУБРОВИЦЫ"</v>
          </cell>
          <cell r="G45" t="str">
            <v>Мороз</v>
          </cell>
          <cell r="H45" t="str">
            <v>Елена</v>
          </cell>
          <cell r="I45" t="str">
            <v>Владимировна</v>
          </cell>
          <cell r="K45" t="str">
            <v>специалист по охране труда и технике безопасности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III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ИП КИРОВ ГРИГОРИЙ АНАТОЛЬЕВИЧ</v>
          </cell>
          <cell r="G46" t="str">
            <v>Киров</v>
          </cell>
          <cell r="H46" t="str">
            <v>Григорий</v>
          </cell>
          <cell r="I46" t="str">
            <v>Анатольевич</v>
          </cell>
          <cell r="K46" t="str">
            <v>Руководитель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V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АО "ПРОКАТЧЕРМЕТ"</v>
          </cell>
          <cell r="G47" t="str">
            <v>Кондаков</v>
          </cell>
          <cell r="H47" t="str">
            <v>Константин</v>
          </cell>
          <cell r="I47" t="str">
            <v>Викторович</v>
          </cell>
          <cell r="K47" t="str">
            <v>Главный бухгалтер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IV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АО "БЕЛАЯ ДАЧА ТРЕЙДИНГ"</v>
          </cell>
          <cell r="G48" t="str">
            <v>Шабловский</v>
          </cell>
          <cell r="H48" t="str">
            <v>Алексей</v>
          </cell>
          <cell r="I48" t="str">
            <v>Геннадьевич</v>
          </cell>
          <cell r="K48" t="str">
            <v>Энергетик</v>
          </cell>
          <cell r="M48" t="str">
            <v>внеочередная</v>
          </cell>
          <cell r="N48" t="str">
            <v>оперативно-ремонтный персонал</v>
          </cell>
          <cell r="R48" t="str">
            <v>IV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"УК "ЭНТУЗИАСТ"</v>
          </cell>
          <cell r="G49" t="str">
            <v>Цуриков</v>
          </cell>
          <cell r="H49" t="str">
            <v>Константин</v>
          </cell>
          <cell r="I49" t="str">
            <v>Викторович</v>
          </cell>
          <cell r="K49" t="str">
            <v>Главный инженер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"СТРОЙМОНОЛИТ"</v>
          </cell>
          <cell r="G50" t="str">
            <v>Дульке</v>
          </cell>
          <cell r="H50" t="str">
            <v>Станислав</v>
          </cell>
          <cell r="I50" t="str">
            <v>Игнасович</v>
          </cell>
          <cell r="K50" t="str">
            <v>Начальник участка по наружным сетям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IV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"СТРОЙМОНОЛИТ"</v>
          </cell>
          <cell r="G51" t="str">
            <v>Романенко</v>
          </cell>
          <cell r="H51" t="str">
            <v>Владимир</v>
          </cell>
          <cell r="I51" t="str">
            <v>Иванович</v>
          </cell>
          <cell r="K51" t="str">
            <v>Главный инженер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"ЖКХ ВОХНА"</v>
          </cell>
          <cell r="G52" t="str">
            <v>Апасова</v>
          </cell>
          <cell r="H52" t="str">
            <v>Марина</v>
          </cell>
          <cell r="I52" t="str">
            <v>Владимировна</v>
          </cell>
          <cell r="K52" t="str">
            <v>специалист ОТ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IV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"СМС"</v>
          </cell>
          <cell r="G53" t="str">
            <v>Литвин</v>
          </cell>
          <cell r="H53" t="str">
            <v>Николай</v>
          </cell>
          <cell r="I53" t="str">
            <v>Константинович</v>
          </cell>
          <cell r="K53" t="str">
            <v>Специалист по охране труда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"СМС"</v>
          </cell>
          <cell r="G54" t="str">
            <v>Коваль</v>
          </cell>
          <cell r="H54" t="str">
            <v>Игорь</v>
          </cell>
          <cell r="I54" t="str">
            <v/>
          </cell>
          <cell r="K54" t="str">
            <v>Заведующий складом</v>
          </cell>
          <cell r="M54" t="str">
            <v>первичная</v>
          </cell>
          <cell r="N54" t="str">
            <v>вспомогательный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ЗАО "ТРАНЕ ТЕКНИКК"</v>
          </cell>
          <cell r="G55" t="str">
            <v>Вдовин</v>
          </cell>
          <cell r="H55" t="str">
            <v>Сергей</v>
          </cell>
          <cell r="I55" t="str">
            <v>Владимирович</v>
          </cell>
          <cell r="K55" t="str">
            <v>Техник-электрик</v>
          </cell>
          <cell r="M55" t="str">
            <v>первичная</v>
          </cell>
          <cell r="N55" t="str">
            <v>оперативно-ремонтный персонал</v>
          </cell>
          <cell r="R55" t="str">
            <v>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ИП ЧЕЛОНОГОВ ЕВГЕНИЙ ВИКТОРОВИЧ</v>
          </cell>
          <cell r="G56" t="str">
            <v>Челоногов</v>
          </cell>
          <cell r="H56" t="str">
            <v>Евгений</v>
          </cell>
          <cell r="I56" t="str">
            <v>Викторович</v>
          </cell>
          <cell r="K56" t="str">
            <v>Инженер</v>
          </cell>
          <cell r="M56" t="str">
            <v>очередная</v>
          </cell>
          <cell r="N56" t="str">
            <v>административно—технический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0.41666666666666702</v>
          </cell>
        </row>
        <row r="57">
          <cell r="E57" t="str">
            <v>АО "КРОТЕКС"</v>
          </cell>
          <cell r="G57" t="str">
            <v>Лабзин</v>
          </cell>
          <cell r="H57" t="str">
            <v>Сергей</v>
          </cell>
          <cell r="I57" t="str">
            <v>Николаевич</v>
          </cell>
          <cell r="K57" t="str">
            <v>главный энергетик</v>
          </cell>
          <cell r="M57" t="str">
            <v>внеочередная</v>
          </cell>
          <cell r="N57" t="str">
            <v>административно—технический персонал</v>
          </cell>
          <cell r="R57" t="str">
            <v>III до и выше 1000 В</v>
          </cell>
          <cell r="S57" t="str">
            <v>ПТЭЭПЭЭ</v>
          </cell>
          <cell r="V57">
            <v>0.41666666666666702</v>
          </cell>
        </row>
        <row r="58">
          <cell r="E58" t="str">
            <v>ООО "ОПТИМ-АЛЬТ"</v>
          </cell>
          <cell r="G58" t="str">
            <v>Корышев</v>
          </cell>
          <cell r="H58" t="str">
            <v>Анатолий</v>
          </cell>
          <cell r="I58" t="str">
            <v>Владимирович</v>
          </cell>
          <cell r="K58" t="str">
            <v>Энергетик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V до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"ТОРГОВЫЙ ДОМ АЭРО"</v>
          </cell>
          <cell r="G59" t="str">
            <v>Матюхин</v>
          </cell>
          <cell r="H59" t="str">
            <v>Роман</v>
          </cell>
          <cell r="I59" t="str">
            <v>Александрович</v>
          </cell>
          <cell r="K59" t="str">
            <v>Начальник сервисной службы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III до 1000 В</v>
          </cell>
          <cell r="S59" t="str">
            <v>ПТЭЭПЭЭ</v>
          </cell>
          <cell r="V59">
            <v>0.4375</v>
          </cell>
        </row>
        <row r="60">
          <cell r="E60" t="str">
            <v>ООО "ТОРГОВЫЙ ДОМ АЭРО"</v>
          </cell>
          <cell r="G60" t="str">
            <v>Страшко</v>
          </cell>
          <cell r="H60" t="str">
            <v>Михаил</v>
          </cell>
          <cell r="I60" t="str">
            <v>Юрьевич</v>
          </cell>
          <cell r="K60" t="str">
            <v>Сервисный инженер</v>
          </cell>
          <cell r="M60" t="str">
            <v>внеочередная</v>
          </cell>
          <cell r="N60" t="str">
            <v>ремонтный персонал</v>
          </cell>
          <cell r="R60" t="str">
            <v>III до 1000 В</v>
          </cell>
          <cell r="S60" t="str">
            <v>ПТЭЭПЭЭ</v>
          </cell>
          <cell r="V60">
            <v>0.4375</v>
          </cell>
        </row>
        <row r="61">
          <cell r="E61" t="str">
            <v>ООО "АВТОДИАГНОСТИКА"</v>
          </cell>
          <cell r="G61" t="str">
            <v>Славкин</v>
          </cell>
          <cell r="H61" t="str">
            <v>Виталий</v>
          </cell>
          <cell r="I61" t="str">
            <v>Степанович</v>
          </cell>
          <cell r="K61" t="str">
            <v>Технический эксперт испытательной лаборатории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III до 1000 В</v>
          </cell>
          <cell r="S61" t="str">
            <v>ПТЭЭПЭЭ</v>
          </cell>
          <cell r="V61">
            <v>0.4375</v>
          </cell>
        </row>
        <row r="62">
          <cell r="E62" t="str">
            <v>ООО "РОНИКОН"</v>
          </cell>
          <cell r="G62" t="str">
            <v>Байбарак</v>
          </cell>
          <cell r="H62" t="str">
            <v>Олег</v>
          </cell>
          <cell r="I62" t="str">
            <v>Леонидович</v>
          </cell>
          <cell r="K62" t="str">
            <v>Директор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0.4375</v>
          </cell>
        </row>
        <row r="63">
          <cell r="E63" t="str">
            <v>ГБУЗ "ГКБ № 67 ИМ. Л. А. ВОРОХОБОВА ДЗМ"</v>
          </cell>
          <cell r="G63" t="str">
            <v>Кириллов</v>
          </cell>
          <cell r="H63" t="str">
            <v>Андрей</v>
          </cell>
          <cell r="I63" t="str">
            <v>Анатольевич</v>
          </cell>
          <cell r="K63" t="str">
            <v>Главный энергетик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0.4375</v>
          </cell>
        </row>
        <row r="64">
          <cell r="E64" t="str">
            <v>ООО "ОМАКС"</v>
          </cell>
          <cell r="G64" t="str">
            <v>Козлов</v>
          </cell>
          <cell r="H64" t="str">
            <v>Дмитрий</v>
          </cell>
          <cell r="I64" t="str">
            <v>Анатольевич</v>
          </cell>
          <cell r="K64" t="str">
            <v>Руководитель Испытательного центра</v>
          </cell>
          <cell r="M64" t="str">
            <v>очередная</v>
          </cell>
          <cell r="N64" t="str">
            <v>административно—технический персонал, с правом испытания оборудования повышенным напряжением</v>
          </cell>
          <cell r="R64" t="str">
            <v>V до и выше 1000 В</v>
          </cell>
          <cell r="S64" t="str">
            <v>ПТЭЭСиС</v>
          </cell>
          <cell r="V64">
            <v>0.4375</v>
          </cell>
        </row>
        <row r="65">
          <cell r="E65" t="str">
            <v>ООО "ОМАКС"</v>
          </cell>
          <cell r="G65" t="str">
            <v>Шарай</v>
          </cell>
          <cell r="H65" t="str">
            <v>Иван</v>
          </cell>
          <cell r="I65" t="str">
            <v>Евгеньевич</v>
          </cell>
          <cell r="K65" t="str">
            <v>Заместитель руководителя Испытательного центра</v>
          </cell>
          <cell r="M65" t="str">
            <v>очередная</v>
          </cell>
          <cell r="N65" t="str">
            <v>административно—технический персонал, с правом испытания оборудования повышенным напряжением</v>
          </cell>
          <cell r="R65" t="str">
            <v>V до и выше 1000 В</v>
          </cell>
          <cell r="S65" t="str">
            <v>ПТЭЭСиС</v>
          </cell>
          <cell r="V65">
            <v>0.4375</v>
          </cell>
        </row>
        <row r="66">
          <cell r="E66" t="str">
            <v>АО "ЖИЛЕВСКАЯ МЕТАЛЛОБАЗА"</v>
          </cell>
          <cell r="G66" t="str">
            <v>Рудых</v>
          </cell>
          <cell r="H66" t="str">
            <v>Сергей</v>
          </cell>
          <cell r="I66" t="str">
            <v>Дмитриевич</v>
          </cell>
          <cell r="K66" t="str">
            <v>главный инженер</v>
          </cell>
          <cell r="M66" t="str">
            <v>очередная</v>
          </cell>
          <cell r="N66" t="str">
            <v>административно—технический персонал</v>
          </cell>
          <cell r="R66" t="str">
            <v>V до и выше 1000 В</v>
          </cell>
          <cell r="S66" t="str">
            <v>ПТЭЭПЭЭ</v>
          </cell>
          <cell r="V66">
            <v>0.4375</v>
          </cell>
        </row>
        <row r="67">
          <cell r="E67" t="str">
            <v>ООО "РАДЭК"</v>
          </cell>
          <cell r="G67" t="str">
            <v>Пекин</v>
          </cell>
          <cell r="H67" t="str">
            <v>Вячеслав</v>
          </cell>
          <cell r="I67" t="str">
            <v>Викторович</v>
          </cell>
          <cell r="K67" t="str">
            <v>Инженер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III до 1000 В</v>
          </cell>
          <cell r="S67" t="str">
            <v>ПТЭЭПЭЭ</v>
          </cell>
          <cell r="V67">
            <v>0.4375</v>
          </cell>
        </row>
        <row r="68">
          <cell r="E68" t="str">
            <v>ООО "РАДЭК"</v>
          </cell>
          <cell r="G68" t="str">
            <v>Шпунтенко</v>
          </cell>
          <cell r="H68" t="str">
            <v>Вячеслав</v>
          </cell>
          <cell r="I68" t="str">
            <v>Сергеевич</v>
          </cell>
          <cell r="K68" t="str">
            <v>Инженер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III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"РАДЭК"</v>
          </cell>
          <cell r="G69" t="str">
            <v>Костенко</v>
          </cell>
          <cell r="H69" t="str">
            <v>Сергей</v>
          </cell>
          <cell r="I69" t="str">
            <v>Александрович</v>
          </cell>
          <cell r="K69" t="str">
            <v>Инженер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"МАРТИ ГЛАСС"</v>
          </cell>
          <cell r="G70" t="str">
            <v>Крепенштейн</v>
          </cell>
          <cell r="H70" t="str">
            <v>Андрей</v>
          </cell>
          <cell r="I70" t="str">
            <v>Сергеевич</v>
          </cell>
          <cell r="K70" t="str">
            <v>главный механик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IV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"РУБЛЕВСКОЕ ПРЕДМЕСТЬЕ-3"</v>
          </cell>
          <cell r="G71" t="str">
            <v>Боткачик</v>
          </cell>
          <cell r="H71" t="str">
            <v>Александр</v>
          </cell>
          <cell r="I71" t="str">
            <v>Маркович</v>
          </cell>
          <cell r="K71" t="str">
            <v>Начальник службы</v>
          </cell>
          <cell r="M71" t="str">
            <v>внеочередная</v>
          </cell>
          <cell r="N71" t="str">
            <v>административно—технический персонал</v>
          </cell>
          <cell r="R71" t="str">
            <v>III до 1000 В</v>
          </cell>
          <cell r="S71" t="str">
            <v>ПТЭЭПЭЭ</v>
          </cell>
          <cell r="V71">
            <v>0.4375</v>
          </cell>
        </row>
        <row r="72">
          <cell r="E72" t="str">
            <v>ФГБУ "МФК МИНФИНА РОССИИ"</v>
          </cell>
          <cell r="G72" t="str">
            <v>Санаев</v>
          </cell>
          <cell r="H72" t="str">
            <v>Алексей</v>
          </cell>
          <cell r="I72" t="str">
            <v>Александрович</v>
          </cell>
          <cell r="K72" t="str">
            <v>Электромонтер по ремонту и обслуживанию электрооборудования 6 разряда</v>
          </cell>
          <cell r="M72" t="str">
            <v>внеочередная</v>
          </cell>
          <cell r="N72" t="str">
            <v>оперативно-ремонтный персонал</v>
          </cell>
          <cell r="R72" t="str">
            <v>III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"ЭНЕРГО ПРО"</v>
          </cell>
          <cell r="G73" t="str">
            <v>Кравченко</v>
          </cell>
          <cell r="H73" t="str">
            <v>Сергей</v>
          </cell>
          <cell r="I73" t="str">
            <v>Николаевич</v>
          </cell>
          <cell r="K73" t="str">
            <v>Электромонтажник</v>
          </cell>
          <cell r="M73" t="str">
            <v>очередная</v>
          </cell>
          <cell r="N73" t="str">
            <v>оперативно-ремонтный персонал</v>
          </cell>
          <cell r="R73" t="str">
            <v>IV до и выше 1000 В</v>
          </cell>
          <cell r="S73" t="str">
            <v>ПТЭЭСиС</v>
          </cell>
          <cell r="V73">
            <v>0.4375</v>
          </cell>
        </row>
        <row r="74">
          <cell r="E74" t="str">
            <v>ООО "ИНТЕРЛЕК"</v>
          </cell>
          <cell r="G74" t="str">
            <v>Шепелев</v>
          </cell>
          <cell r="H74" t="str">
            <v>Алексей</v>
          </cell>
          <cell r="I74" t="str">
            <v>Васильевич</v>
          </cell>
          <cell r="K74" t="str">
            <v>Специалист по охране труда</v>
          </cell>
          <cell r="M74" t="str">
            <v>внеочередная</v>
          </cell>
          <cell r="N74" t="str">
            <v>контролирующий электроустановки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ООО"ТЛТ-ИНЖИНИРИНГ"</v>
          </cell>
          <cell r="G75" t="str">
            <v>Булатов</v>
          </cell>
          <cell r="H75" t="str">
            <v>Роман</v>
          </cell>
          <cell r="I75" t="str">
            <v>Шевкетович</v>
          </cell>
          <cell r="K75" t="str">
            <v>Начальник ПТО</v>
          </cell>
          <cell r="M75" t="str">
            <v>очередная</v>
          </cell>
          <cell r="N75" t="str">
            <v>административно—технический персонал, с правом испытания оборудования повышенным напряжением</v>
          </cell>
          <cell r="R75" t="str">
            <v>V до и выше 1000 В</v>
          </cell>
          <cell r="S75" t="str">
            <v>ПТЭЭСиС</v>
          </cell>
          <cell r="V75">
            <v>0.4375</v>
          </cell>
        </row>
        <row r="76">
          <cell r="E76" t="str">
            <v>ОАО "ЛЮБЕРЕЦКИЙ МОЛОЧНЫЙ ЗАВОД"</v>
          </cell>
          <cell r="G76" t="str">
            <v>Екименков</v>
          </cell>
          <cell r="H76" t="str">
            <v>Михаил</v>
          </cell>
          <cell r="I76" t="str">
            <v>Анатольевич</v>
          </cell>
          <cell r="K76" t="str">
            <v>генеральный директор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АО "МЯСОКОМБИНАТ КЛИНСКИЙ"</v>
          </cell>
          <cell r="G77" t="str">
            <v>Перфильев</v>
          </cell>
          <cell r="H77" t="str">
            <v>Анатолий</v>
          </cell>
          <cell r="I77" t="str">
            <v>Евгеньевич</v>
          </cell>
          <cell r="K77" t="str">
            <v>Инженер-электрик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V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ООО"ТЛТ-ИНЖИНИРИНГ"</v>
          </cell>
          <cell r="G78" t="str">
            <v>Бойко</v>
          </cell>
          <cell r="H78" t="str">
            <v>Вадим</v>
          </cell>
          <cell r="I78" t="str">
            <v>Валентинович</v>
          </cell>
          <cell r="K78" t="str">
            <v>Начальник строительно-монтажного участка</v>
          </cell>
          <cell r="M78" t="str">
            <v>очередная</v>
          </cell>
          <cell r="N78" t="str">
            <v>административно—технический персонал</v>
          </cell>
          <cell r="R78" t="str">
            <v>V до и выше 1000 В</v>
          </cell>
          <cell r="S78" t="str">
            <v>ПТЭЭПЭЭ</v>
          </cell>
          <cell r="V78">
            <v>0.45833333333333298</v>
          </cell>
        </row>
        <row r="79">
          <cell r="E79" t="str">
            <v>ООО"ТЛТ-ИНЖИНИРИНГ"</v>
          </cell>
          <cell r="G79" t="str">
            <v>Гагарин</v>
          </cell>
          <cell r="H79" t="str">
            <v>Дмитрий</v>
          </cell>
          <cell r="I79" t="str">
            <v>Владимирович</v>
          </cell>
          <cell r="K79" t="str">
            <v>Главный специалист отдела технической поддержки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III до и выше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"УК "ЗАПАДНОЕ"</v>
          </cell>
          <cell r="G80" t="str">
            <v>Нестерова</v>
          </cell>
          <cell r="H80" t="str">
            <v>Марина</v>
          </cell>
          <cell r="I80" t="str">
            <v>Николаевна</v>
          </cell>
          <cell r="K80" t="str">
            <v>Начальник участка АРС</v>
          </cell>
          <cell r="M80" t="str">
            <v>очередная</v>
          </cell>
          <cell r="N80" t="str">
            <v>административно—технический персонал</v>
          </cell>
          <cell r="R80" t="str">
            <v>III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"БОЛЬШАЯ МЕДВЕДИЦА"</v>
          </cell>
          <cell r="G81" t="str">
            <v>Болдорева</v>
          </cell>
          <cell r="H81" t="str">
            <v>Виорика</v>
          </cell>
          <cell r="I81" t="str">
            <v>Георгиевна</v>
          </cell>
          <cell r="K81" t="str">
            <v>Инженер ПТО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IV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"ЛИДЕР"</v>
          </cell>
          <cell r="G82" t="str">
            <v>Андрюк</v>
          </cell>
          <cell r="H82" t="str">
            <v>Юрий</v>
          </cell>
          <cell r="I82" t="str">
            <v>Николаевич</v>
          </cell>
          <cell r="K82" t="str">
            <v>дежурный слесарь-электрик</v>
          </cell>
          <cell r="M82" t="str">
            <v>очередная</v>
          </cell>
          <cell r="N82" t="str">
            <v>оперативно-ремонтный персонал</v>
          </cell>
          <cell r="R82" t="str">
            <v>IV до и выше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"ЛИДЕР"</v>
          </cell>
          <cell r="G83" t="str">
            <v>Пшеничников</v>
          </cell>
          <cell r="H83" t="str">
            <v>Алексей</v>
          </cell>
          <cell r="I83" t="str">
            <v>Алексеевич</v>
          </cell>
          <cell r="K83" t="str">
            <v>дежурный слесарь-электрик</v>
          </cell>
          <cell r="M83" t="str">
            <v>очередная</v>
          </cell>
          <cell r="N83" t="str">
            <v>оперативно-ремонтный персонал</v>
          </cell>
          <cell r="R83" t="str">
            <v>IV до и выше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"ДМИТРОВ-КАБЕЛЬ"</v>
          </cell>
          <cell r="G84" t="str">
            <v>Чколян</v>
          </cell>
          <cell r="H84" t="str">
            <v>Мгер</v>
          </cell>
          <cell r="I84" t="str">
            <v>Рубенович</v>
          </cell>
          <cell r="K84" t="str">
            <v>Заместитель Главного инженера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"ЖИЛРЕМСТРОЙ"</v>
          </cell>
          <cell r="G85" t="str">
            <v>Фролов</v>
          </cell>
          <cell r="H85" t="str">
            <v>Никита</v>
          </cell>
          <cell r="I85" t="str">
            <v>Витальевич</v>
          </cell>
          <cell r="K85" t="str">
            <v>Заместитель главного энергетика</v>
          </cell>
          <cell r="M85" t="str">
            <v>внеочередная</v>
          </cell>
          <cell r="N85" t="str">
            <v>административно—технический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"ХЛЕБОЗАВОД БАЛАШИХИ"</v>
          </cell>
          <cell r="G86" t="str">
            <v>Грачев</v>
          </cell>
          <cell r="H86" t="str">
            <v>Антон</v>
          </cell>
          <cell r="I86" t="str">
            <v>Евгеньевич</v>
          </cell>
          <cell r="K86" t="str">
            <v>инженер АСУ ТП</v>
          </cell>
          <cell r="M86" t="str">
            <v>внеочередная</v>
          </cell>
          <cell r="N86" t="str">
            <v>административно—технический персонал</v>
          </cell>
          <cell r="R86" t="str">
            <v>III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"ХЛЕБОЗАВОД БАЛАШИХИ"</v>
          </cell>
          <cell r="G87" t="str">
            <v>Еремин</v>
          </cell>
          <cell r="H87" t="str">
            <v>Вячеслав</v>
          </cell>
          <cell r="I87" t="str">
            <v>Владимирович</v>
          </cell>
          <cell r="K87" t="str">
            <v>инженер по оборудованию</v>
          </cell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>III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"ИСК ФАВОРИТ"</v>
          </cell>
          <cell r="G88" t="str">
            <v>Пакутин</v>
          </cell>
          <cell r="H88" t="str">
            <v>Александр</v>
          </cell>
          <cell r="I88" t="str">
            <v>Сергеевич</v>
          </cell>
          <cell r="K88" t="str">
            <v>Начальник участка</v>
          </cell>
          <cell r="M88" t="str">
            <v>очередная</v>
          </cell>
          <cell r="N88" t="str">
            <v>административно—технический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"ИСК ФАВОРИТ"</v>
          </cell>
          <cell r="G89" t="str">
            <v>Крючков</v>
          </cell>
          <cell r="H89" t="str">
            <v>Илья</v>
          </cell>
          <cell r="I89" t="str">
            <v>Викторович</v>
          </cell>
          <cell r="K89" t="str">
            <v>Начальник отдела строительного контроля</v>
          </cell>
          <cell r="M89" t="str">
            <v>очередная</v>
          </cell>
          <cell r="N89" t="str">
            <v>административно—технический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"ИСК ФАВОРИТ"</v>
          </cell>
          <cell r="G90" t="str">
            <v>Кукушкин</v>
          </cell>
          <cell r="H90" t="str">
            <v>Виталий</v>
          </cell>
          <cell r="I90" t="str">
            <v>Владимирович</v>
          </cell>
          <cell r="K90" t="str">
            <v>Специалист строительного контроля</v>
          </cell>
          <cell r="M90" t="str">
            <v>очередная</v>
          </cell>
          <cell r="N90" t="str">
            <v>административно—технический персонал</v>
          </cell>
          <cell r="R90" t="str">
            <v>IV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ПАО "ПЕРЕДВИЖНАЯ ЭНЕРГЕТИКА"</v>
          </cell>
          <cell r="G91" t="str">
            <v>Петров</v>
          </cell>
          <cell r="H91" t="str">
            <v>Павел</v>
          </cell>
          <cell r="I91" t="str">
            <v>Андреевич</v>
          </cell>
          <cell r="K91" t="str">
            <v>Заместитель главного инженера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V до и выше 1000 В</v>
          </cell>
          <cell r="S91" t="str">
            <v>ПТЭЭСиС</v>
          </cell>
          <cell r="V91">
            <v>0.45833333333333298</v>
          </cell>
        </row>
        <row r="92">
          <cell r="E92" t="str">
            <v>ООО "СЕГМЕНТЭНЕРГО"</v>
          </cell>
          <cell r="G92" t="str">
            <v>Незбудий</v>
          </cell>
          <cell r="H92" t="str">
            <v>Игорь</v>
          </cell>
          <cell r="I92" t="str">
            <v>Иванович</v>
          </cell>
          <cell r="K92" t="str">
            <v>инженер-электрик</v>
          </cell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V до и выше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"НПК "АСКОНТ+"</v>
          </cell>
          <cell r="G93" t="str">
            <v>Шарабарин</v>
          </cell>
          <cell r="H93" t="str">
            <v>Вадим</v>
          </cell>
          <cell r="I93" t="str">
            <v>Олегович</v>
          </cell>
          <cell r="K93" t="str">
            <v>Слесарь-ремонтник</v>
          </cell>
          <cell r="M93" t="str">
            <v>первичная</v>
          </cell>
          <cell r="N93" t="str">
            <v>оперативно-ремонтный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"НПК "АСКОНТ+"</v>
          </cell>
          <cell r="G94" t="str">
            <v>Береза</v>
          </cell>
          <cell r="H94" t="str">
            <v>Антон</v>
          </cell>
          <cell r="I94" t="str">
            <v>Сергеевич</v>
          </cell>
          <cell r="K94" t="str">
            <v>Главный технолог</v>
          </cell>
          <cell r="M94" t="str">
            <v>первичная</v>
          </cell>
          <cell r="N94" t="str">
            <v>административно—технический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ООО "ТРЕЙД-ЛАЙН"</v>
          </cell>
          <cell r="G95" t="str">
            <v>Решетников</v>
          </cell>
          <cell r="H95" t="str">
            <v>Алексей</v>
          </cell>
          <cell r="I95" t="str">
            <v>Валерьевич</v>
          </cell>
          <cell r="K95" t="str">
            <v>менеджер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IV до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ООО "ТРЕЙД-ЛАЙН"</v>
          </cell>
          <cell r="G96" t="str">
            <v>Манцуров</v>
          </cell>
          <cell r="H96" t="str">
            <v>Артур</v>
          </cell>
          <cell r="I96" t="str">
            <v>Фёдорович</v>
          </cell>
          <cell r="K96" t="str">
            <v>менеджер</v>
          </cell>
          <cell r="M96" t="str">
            <v>внеочередная</v>
          </cell>
          <cell r="N96" t="str">
            <v>административно—технический персонал</v>
          </cell>
          <cell r="R96" t="str">
            <v>IV до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ООО ПК "ТО7"</v>
          </cell>
          <cell r="G97" t="str">
            <v>Белов</v>
          </cell>
          <cell r="H97" t="str">
            <v>Дмитрий</v>
          </cell>
          <cell r="I97" t="str">
            <v>Сергеевич</v>
          </cell>
          <cell r="K97" t="str">
            <v>Директор по строительству</v>
          </cell>
          <cell r="M97" t="str">
            <v>очередная</v>
          </cell>
          <cell r="N97" t="str">
            <v>административно—технический персонал</v>
          </cell>
          <cell r="R97" t="str">
            <v>III до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ООО "ЭКОТЕЛЬ"</v>
          </cell>
          <cell r="G98" t="str">
            <v>Бордачев</v>
          </cell>
          <cell r="H98" t="str">
            <v>Александр</v>
          </cell>
          <cell r="I98" t="str">
            <v>Борисович</v>
          </cell>
          <cell r="K98" t="str">
            <v>Технический директор</v>
          </cell>
          <cell r="M98" t="str">
            <v>очередная</v>
          </cell>
          <cell r="N98" t="str">
            <v>административно—технический персонал</v>
          </cell>
          <cell r="R98" t="str">
            <v>IV до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>АО "МХЗ"</v>
          </cell>
          <cell r="G99" t="str">
            <v>Дармин</v>
          </cell>
          <cell r="H99" t="str">
            <v>Борис</v>
          </cell>
          <cell r="I99" t="str">
            <v>Васильевич</v>
          </cell>
          <cell r="K99" t="str">
            <v>Прораб</v>
          </cell>
          <cell r="L99" t="str">
            <v>9 лет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IV до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"МИРУМ"</v>
          </cell>
          <cell r="G100" t="str">
            <v xml:space="preserve">Голубев </v>
          </cell>
          <cell r="H100" t="str">
            <v>Михаил</v>
          </cell>
          <cell r="I100" t="str">
            <v>Васильевич</v>
          </cell>
          <cell r="K100" t="str">
            <v>Главный ижнер-энергетик</v>
          </cell>
          <cell r="L100" t="str">
            <v>2 мес.</v>
          </cell>
          <cell r="M100" t="str">
            <v>очередная</v>
          </cell>
          <cell r="N100" t="str">
            <v>административно—технический персонал</v>
          </cell>
          <cell r="R100" t="str">
            <v>III до выше 1000 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"МИРУМ"</v>
          </cell>
          <cell r="G101" t="str">
            <v>Градусов</v>
          </cell>
          <cell r="H101" t="str">
            <v>Роман</v>
          </cell>
          <cell r="I101" t="str">
            <v>Геннадьевич</v>
          </cell>
          <cell r="K101" t="str">
            <v>мастер участка энергообеспечения</v>
          </cell>
          <cell r="L101" t="str">
            <v>7 лет</v>
          </cell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IV до и выше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"МИРУМ"</v>
          </cell>
          <cell r="G102" t="str">
            <v xml:space="preserve">Фесенко </v>
          </cell>
          <cell r="H102" t="str">
            <v>Андрей</v>
          </cell>
          <cell r="I102" t="str">
            <v>Григорьевич</v>
          </cell>
          <cell r="K102" t="str">
            <v>электромонтер</v>
          </cell>
          <cell r="L102" t="str">
            <v>4 года</v>
          </cell>
          <cell r="M102" t="str">
            <v>очередная</v>
          </cell>
          <cell r="N102" t="str">
            <v>оперативно-ремонтный персонал</v>
          </cell>
          <cell r="R102" t="str">
            <v>IV до и выше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"МИРУМ"</v>
          </cell>
          <cell r="G103" t="str">
            <v>Зуев</v>
          </cell>
          <cell r="H103" t="str">
            <v>Дмитрий</v>
          </cell>
          <cell r="I103" t="str">
            <v>Владимирович</v>
          </cell>
          <cell r="K103" t="str">
            <v>электромонтер</v>
          </cell>
          <cell r="L103" t="str">
            <v>7 месяца</v>
          </cell>
          <cell r="M103" t="str">
            <v>первичная</v>
          </cell>
          <cell r="N103" t="str">
            <v>оперативно-ремонтный персонал</v>
          </cell>
          <cell r="R103" t="str">
            <v>III до 1000 В II выше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"МИРУМ"</v>
          </cell>
          <cell r="G104" t="str">
            <v>Тесёлкин</v>
          </cell>
          <cell r="H104" t="str">
            <v>Сергей</v>
          </cell>
          <cell r="I104" t="str">
            <v>Владимирович</v>
          </cell>
          <cell r="K104" t="str">
            <v>электромонтер</v>
          </cell>
          <cell r="L104" t="str">
            <v>4 года</v>
          </cell>
          <cell r="M104" t="str">
            <v>очередная</v>
          </cell>
          <cell r="N104" t="str">
            <v>оперативно-ремонтный персонал</v>
          </cell>
          <cell r="R104" t="str">
            <v>IV до и выше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"МИРУМ"</v>
          </cell>
          <cell r="G105" t="str">
            <v>Исачено</v>
          </cell>
          <cell r="H105" t="str">
            <v>Валерий</v>
          </cell>
          <cell r="I105" t="str">
            <v>Михайлович</v>
          </cell>
          <cell r="K105" t="str">
            <v>электромонтер</v>
          </cell>
          <cell r="L105" t="str">
            <v>5 лет</v>
          </cell>
          <cell r="M105" t="str">
            <v>очередная</v>
          </cell>
          <cell r="N105" t="str">
            <v>оперативно-ремонтный персонал</v>
          </cell>
          <cell r="R105" t="str">
            <v>IV до и выше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"МИРУМ"</v>
          </cell>
          <cell r="G106" t="str">
            <v>Димов</v>
          </cell>
          <cell r="H106" t="str">
            <v>Анатолий</v>
          </cell>
          <cell r="I106" t="str">
            <v>Васильевич</v>
          </cell>
          <cell r="K106" t="str">
            <v>Сварщик 3-го разряда</v>
          </cell>
          <cell r="L106" t="str">
            <v>15 лет</v>
          </cell>
          <cell r="M106" t="str">
            <v>очередная</v>
          </cell>
          <cell r="N106" t="str">
            <v>оперативно-ремонтный персонал</v>
          </cell>
          <cell r="R106" t="str">
            <v>III до 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"ИСТРА.НЕТ"</v>
          </cell>
          <cell r="G107" t="str">
            <v xml:space="preserve">Карев </v>
          </cell>
          <cell r="H107" t="str">
            <v xml:space="preserve">Андрей </v>
          </cell>
          <cell r="I107" t="str">
            <v>Владимирович</v>
          </cell>
          <cell r="K107" t="str">
            <v xml:space="preserve"> Электромонтер по ремонту и обслуживанию электрооборудования</v>
          </cell>
          <cell r="L107" t="str">
            <v>7 мес</v>
          </cell>
          <cell r="M107" t="str">
            <v>первичная</v>
          </cell>
          <cell r="N107" t="str">
            <v>административно—технический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"ИСТРА.НЕТ"</v>
          </cell>
          <cell r="G108" t="str">
            <v>Каскинов</v>
          </cell>
          <cell r="H108" t="str">
            <v xml:space="preserve">Салават </v>
          </cell>
          <cell r="I108" t="str">
            <v>Маратович</v>
          </cell>
          <cell r="K108" t="str">
            <v>Руководитель отдела эксплуатации сети</v>
          </cell>
          <cell r="L108" t="str">
            <v>10 мес</v>
          </cell>
          <cell r="M108" t="str">
            <v>внеочередная</v>
          </cell>
          <cell r="N108" t="str">
            <v>административно—технический персонал</v>
          </cell>
          <cell r="R108" t="str">
            <v>IV 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"Климат-Тех"</v>
          </cell>
          <cell r="G109" t="str">
            <v>Зуев</v>
          </cell>
          <cell r="H109" t="str">
            <v>Эдуард</v>
          </cell>
          <cell r="I109" t="str">
            <v>Эдуардович</v>
          </cell>
          <cell r="K109" t="str">
            <v>инженер-энергетик</v>
          </cell>
          <cell r="L109" t="str">
            <v>1 год</v>
          </cell>
          <cell r="M109" t="str">
            <v>первичная</v>
          </cell>
          <cell r="N109" t="str">
            <v>административно—технический персонал</v>
          </cell>
          <cell r="R109" t="str">
            <v>II до 1000 В</v>
          </cell>
          <cell r="S109" t="str">
            <v>ПТЭЭСиС</v>
          </cell>
          <cell r="V109">
            <v>0.47916666666666702</v>
          </cell>
        </row>
        <row r="110">
          <cell r="E110" t="str">
            <v>ООО "Климат-Тех"</v>
          </cell>
          <cell r="G110" t="str">
            <v>Жегалов</v>
          </cell>
          <cell r="H110" t="str">
            <v>Сергей</v>
          </cell>
          <cell r="I110" t="str">
            <v>Евгеньевич</v>
          </cell>
          <cell r="K110" t="str">
            <v>техник-электрик</v>
          </cell>
          <cell r="L110" t="str">
            <v>1 год</v>
          </cell>
          <cell r="M110" t="str">
            <v>первичная</v>
          </cell>
          <cell r="N110" t="str">
            <v>оперативно-ремонтный персонал</v>
          </cell>
          <cell r="R110" t="str">
            <v>II до 1000 В</v>
          </cell>
          <cell r="S110" t="str">
            <v>ПТЭЭСиС</v>
          </cell>
          <cell r="V110">
            <v>0.47916666666666702</v>
          </cell>
        </row>
        <row r="111">
          <cell r="E111" t="str">
            <v>ООО "Климат-Тех"</v>
          </cell>
          <cell r="G111" t="str">
            <v>Кузменков</v>
          </cell>
          <cell r="H111" t="str">
            <v xml:space="preserve">Владимир </v>
          </cell>
          <cell r="I111" t="str">
            <v>Алексеевич</v>
          </cell>
          <cell r="K111" t="str">
            <v>техник-электрик</v>
          </cell>
          <cell r="L111" t="str">
            <v>1 год</v>
          </cell>
          <cell r="M111" t="str">
            <v>первичная</v>
          </cell>
          <cell r="N111" t="str">
            <v>оперативно-ремонтный персонал</v>
          </cell>
          <cell r="R111" t="str">
            <v>II до 1000 В</v>
          </cell>
          <cell r="S111" t="str">
            <v>ПТЭЭСиС</v>
          </cell>
          <cell r="V111">
            <v>0.47916666666666702</v>
          </cell>
        </row>
        <row r="112">
          <cell r="E112" t="str">
            <v>АО "КЦ" Филиал "Моссельпром"</v>
          </cell>
          <cell r="G112" t="str">
            <v xml:space="preserve">Ланин  </v>
          </cell>
          <cell r="H112" t="str">
            <v>Евгений</v>
          </cell>
          <cell r="I112" t="str">
            <v>Владимирович</v>
          </cell>
          <cell r="K112" t="str">
            <v>Главный энергетик</v>
          </cell>
          <cell r="L112" t="str">
            <v>13 месяцев</v>
          </cell>
          <cell r="M112" t="str">
            <v>очередная</v>
          </cell>
          <cell r="N112" t="str">
            <v>административно—технический персонал</v>
          </cell>
          <cell r="R112" t="str">
            <v>III до и выше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АО "ЭКА"</v>
          </cell>
          <cell r="G113" t="str">
            <v>Миронов</v>
          </cell>
          <cell r="H113" t="str">
            <v>Сергей</v>
          </cell>
          <cell r="I113" t="str">
            <v>Александрович</v>
          </cell>
          <cell r="K113" t="str">
            <v>заместитель генерального директора  по производству - главный инженер</v>
          </cell>
          <cell r="L113" t="str">
            <v>10 лет</v>
          </cell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ИП Лазурин Д.Ю.</v>
          </cell>
          <cell r="G114" t="str">
            <v>Лазурин</v>
          </cell>
          <cell r="H114" t="str">
            <v>Дмитрий</v>
          </cell>
          <cell r="I114" t="str">
            <v>Юрьевич</v>
          </cell>
          <cell r="K114" t="str">
            <v>мастер</v>
          </cell>
          <cell r="L114" t="str">
            <v xml:space="preserve">9 лет 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АО «ХС-Наука»</v>
          </cell>
          <cell r="G115" t="str">
            <v xml:space="preserve">Дымов </v>
          </cell>
          <cell r="H115" t="str">
            <v>Александр</v>
          </cell>
          <cell r="I115" t="str">
            <v>Васильевич</v>
          </cell>
          <cell r="K115" t="str">
            <v>Механик- энергетик</v>
          </cell>
          <cell r="L115" t="str">
            <v>29 лет</v>
          </cell>
          <cell r="M115" t="str">
            <v>очередная</v>
          </cell>
          <cell r="N115" t="str">
            <v>Специалист</v>
          </cell>
          <cell r="S115" t="str">
            <v>ПТЭТЭ</v>
          </cell>
          <cell r="V115">
            <v>0.47916666666666702</v>
          </cell>
        </row>
        <row r="116">
          <cell r="E116" t="str">
            <v>АО «ХС-Наука»</v>
          </cell>
          <cell r="G116" t="str">
            <v xml:space="preserve">Горюшин </v>
          </cell>
          <cell r="H116" t="str">
            <v xml:space="preserve">Алексей </v>
          </cell>
          <cell r="I116" t="str">
            <v>Александрович</v>
          </cell>
          <cell r="K116" t="str">
            <v>Инженер по эксплуатации зданий и оборудования</v>
          </cell>
          <cell r="L116" t="str">
            <v>11 лет</v>
          </cell>
          <cell r="M116" t="str">
            <v>очередная</v>
          </cell>
          <cell r="N116" t="str">
            <v>Специалист</v>
          </cell>
          <cell r="S116" t="str">
            <v>ПТЭТЭ</v>
          </cell>
          <cell r="V116">
            <v>0.47916666666666702</v>
          </cell>
        </row>
        <row r="117">
          <cell r="E117" t="str">
            <v>АО «ХС-Наука»</v>
          </cell>
          <cell r="G117" t="str">
            <v>Лушин</v>
          </cell>
          <cell r="H117" t="str">
            <v>Андрей</v>
          </cell>
          <cell r="I117" t="str">
            <v>Владимирович</v>
          </cell>
          <cell r="K117" t="str">
            <v>Слесарь по ремонту оборудования</v>
          </cell>
          <cell r="L117" t="str">
            <v>18 лет</v>
          </cell>
          <cell r="M117" t="str">
            <v>очередная</v>
          </cell>
          <cell r="N117" t="str">
            <v>оперативно-ремонтный персонал</v>
          </cell>
          <cell r="S117" t="str">
            <v>ПТЭТЭ</v>
          </cell>
          <cell r="V117">
            <v>0.47916666666666702</v>
          </cell>
        </row>
        <row r="118">
          <cell r="E118" t="str">
            <v>АО «ХС-Наука»</v>
          </cell>
          <cell r="G118" t="str">
            <v>Cевостьянов</v>
          </cell>
          <cell r="H118" t="str">
            <v>Николай</v>
          </cell>
          <cell r="I118" t="str">
            <v>Владимирович</v>
          </cell>
          <cell r="K118" t="str">
            <v>Электро-механик</v>
          </cell>
          <cell r="L118" t="str">
            <v>4 года</v>
          </cell>
          <cell r="M118" t="str">
            <v>очередная</v>
          </cell>
          <cell r="N118" t="str">
            <v>оперативно-ремонтный персонал</v>
          </cell>
          <cell r="S118" t="str">
            <v>ПТЭТЭ</v>
          </cell>
          <cell r="V118">
            <v>0.54166666666666696</v>
          </cell>
        </row>
        <row r="119">
          <cell r="E119" t="str">
            <v>МКУ «ЕДДС»</v>
          </cell>
          <cell r="G119" t="str">
            <v>Гордиенко</v>
          </cell>
          <cell r="H119" t="str">
            <v>Олег</v>
          </cell>
          <cell r="I119" t="str">
            <v>Иванович</v>
          </cell>
          <cell r="K119" t="str">
            <v>старший дежурный оперативный</v>
          </cell>
          <cell r="L119">
            <v>6</v>
          </cell>
          <cell r="M119" t="str">
            <v>первичная</v>
          </cell>
          <cell r="N119" t="str">
            <v>административно—технический персонал</v>
          </cell>
          <cell r="R119" t="str">
            <v>II гр.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«КАЛИСТА ТЕКСТИЛЬ»</v>
          </cell>
          <cell r="G120" t="str">
            <v xml:space="preserve">Дмитрова </v>
          </cell>
          <cell r="H120" t="str">
            <v>Наталья</v>
          </cell>
          <cell r="I120" t="str">
            <v>Степановна</v>
          </cell>
          <cell r="K120" t="str">
            <v>генеральный директор</v>
          </cell>
          <cell r="L120" t="str">
            <v>до 1 года</v>
          </cell>
          <cell r="M120" t="str">
            <v>внеочередная</v>
          </cell>
          <cell r="N120" t="str">
            <v>административно—технический персонал</v>
          </cell>
          <cell r="R120" t="str">
            <v>III гр. до 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«КАЛИСТА ТЕКСТИЛЬ»</v>
          </cell>
          <cell r="G121" t="str">
            <v>Осипов</v>
          </cell>
          <cell r="H121" t="str">
            <v>Игорь</v>
          </cell>
          <cell r="I121" t="str">
            <v>Геннадьевич</v>
          </cell>
          <cell r="K121" t="str">
            <v>электромонтер</v>
          </cell>
          <cell r="L121" t="str">
            <v>до 1 года</v>
          </cell>
          <cell r="M121" t="str">
            <v>внеочередная</v>
          </cell>
          <cell r="N121" t="str">
            <v>оперативно-ремонтный персонал</v>
          </cell>
          <cell r="R121" t="str">
            <v>III гр. до 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«КАЛИСТА ТЕКСТИЛЬ»</v>
          </cell>
          <cell r="G122" t="str">
            <v>Сабиров</v>
          </cell>
          <cell r="H122" t="str">
            <v>Харис</v>
          </cell>
          <cell r="I122" t="str">
            <v>Усманович</v>
          </cell>
          <cell r="K122" t="str">
            <v>главный энергетик</v>
          </cell>
          <cell r="L122" t="str">
            <v>до 1 года</v>
          </cell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IV гр.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«КАЛИСТА ТЕКСТИЛЬ»</v>
          </cell>
          <cell r="G123" t="str">
            <v>Егоров</v>
          </cell>
          <cell r="H123" t="str">
            <v>Александр</v>
          </cell>
          <cell r="I123" t="str">
            <v>Сергеевич</v>
          </cell>
          <cell r="K123" t="str">
            <v>электромонтер</v>
          </cell>
          <cell r="L123" t="str">
            <v>до 1 года</v>
          </cell>
          <cell r="M123" t="str">
            <v>внеочередная</v>
          </cell>
          <cell r="N123" t="str">
            <v>оперативно-ремонтный персонал</v>
          </cell>
          <cell r="R123" t="str">
            <v>III гр. до 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ОАО "ХЛЕБПРОМ"</v>
          </cell>
          <cell r="G124" t="str">
            <v xml:space="preserve">Басханов </v>
          </cell>
          <cell r="H124" t="str">
            <v xml:space="preserve">Илья </v>
          </cell>
          <cell r="I124" t="str">
            <v>Олегович</v>
          </cell>
          <cell r="K124" t="str">
            <v>главный энергетик</v>
          </cell>
          <cell r="L124" t="str">
            <v>с 01.04.2025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V до и выше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ГБПОУ МО "ВАТ "Холмогорка"</v>
          </cell>
          <cell r="G125" t="str">
            <v xml:space="preserve">Левченков </v>
          </cell>
          <cell r="H125" t="str">
            <v>Александр</v>
          </cell>
          <cell r="I125" t="str">
            <v xml:space="preserve">Павлович </v>
          </cell>
          <cell r="K125" t="str">
            <v>электромонтер</v>
          </cell>
          <cell r="L125" t="str">
            <v>20 лет 8 мес</v>
          </cell>
          <cell r="M125" t="str">
            <v>внеочередная</v>
          </cell>
          <cell r="N125" t="str">
            <v>ремонтный персонал</v>
          </cell>
          <cell r="R125" t="str">
            <v>III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ГБПОУ МО "ВАТ "Холмогорка"</v>
          </cell>
          <cell r="G126" t="str">
            <v xml:space="preserve">Сергачев </v>
          </cell>
          <cell r="H126" t="str">
            <v xml:space="preserve">Станислав </v>
          </cell>
          <cell r="I126" t="str">
            <v>Викторович</v>
          </cell>
          <cell r="K126" t="str">
            <v>ведущий программист</v>
          </cell>
          <cell r="L126" t="str">
            <v>7 лет 7 мес</v>
          </cell>
          <cell r="M126" t="str">
            <v>внеочередная</v>
          </cell>
          <cell r="N126" t="str">
            <v>ремонтный персонал</v>
          </cell>
          <cell r="R126" t="str">
            <v>III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ГБПОУ МО "ВАТ "Холмогорка"</v>
          </cell>
          <cell r="G127" t="str">
            <v>Демидова</v>
          </cell>
          <cell r="H127" t="str">
            <v xml:space="preserve">Наталья </v>
          </cell>
          <cell r="I127" t="str">
            <v>Николаевна</v>
          </cell>
          <cell r="K127" t="str">
            <v>начальник АХО</v>
          </cell>
          <cell r="L127" t="str">
            <v>11 лет</v>
          </cell>
          <cell r="M127" t="str">
            <v>внеочередная</v>
          </cell>
          <cell r="N127" t="str">
            <v>административно—технический персонал</v>
          </cell>
          <cell r="R127" t="str">
            <v>III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"Седрус"</v>
          </cell>
          <cell r="G128" t="str">
            <v>Головачев</v>
          </cell>
          <cell r="H128" t="str">
            <v>Алексей</v>
          </cell>
          <cell r="I128" t="str">
            <v>Дмитриевич</v>
          </cell>
          <cell r="K128" t="str">
            <v>Главный энергетик</v>
          </cell>
          <cell r="L128" t="str">
            <v>0 лет 0 мес 8 дн</v>
          </cell>
          <cell r="M128" t="str">
            <v>очередная</v>
          </cell>
          <cell r="N128" t="str">
            <v>административно—технический персонал</v>
          </cell>
          <cell r="R128" t="str">
            <v>V  до и выше 
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"Седрус"</v>
          </cell>
          <cell r="G129" t="str">
            <v>Сивухин</v>
          </cell>
          <cell r="H129" t="str">
            <v>Данила</v>
          </cell>
          <cell r="I129" t="str">
            <v>Денисович</v>
          </cell>
          <cell r="K129" t="str">
            <v>Энергетик</v>
          </cell>
          <cell r="L129" t="str">
            <v>1 год 3 мес 11 дн</v>
          </cell>
          <cell r="M129" t="str">
            <v>первичная</v>
          </cell>
          <cell r="N129" t="str">
            <v>административно—технический персонал</v>
          </cell>
          <cell r="R129" t="str">
            <v>II  до и выше 
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"Седрус"</v>
          </cell>
          <cell r="G130" t="str">
            <v>Курбатов</v>
          </cell>
          <cell r="H130" t="str">
            <v>Игорь</v>
          </cell>
          <cell r="I130" t="str">
            <v>Геннадьевич</v>
          </cell>
          <cell r="K130" t="str">
            <v>Руководитель</v>
          </cell>
          <cell r="L130" t="str">
            <v>2 год 8 мес 12 дн</v>
          </cell>
          <cell r="M130" t="str">
            <v>внеочередная</v>
          </cell>
          <cell r="N130" t="str">
            <v>административно—технический персонал</v>
          </cell>
          <cell r="R130" t="str">
            <v>III до и выше 
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"Седрус"</v>
          </cell>
          <cell r="G131" t="str">
            <v>Штанников</v>
          </cell>
          <cell r="H131" t="str">
            <v>Артемий</v>
          </cell>
          <cell r="I131" t="str">
            <v>Алексеевич</v>
          </cell>
          <cell r="K131" t="str">
            <v>Инженер-механик</v>
          </cell>
          <cell r="L131" t="str">
            <v>1 год 1 мес 29 дн</v>
          </cell>
          <cell r="M131" t="str">
            <v>первичная</v>
          </cell>
          <cell r="N131" t="str">
            <v>оперативный персонал</v>
          </cell>
          <cell r="R131" t="str">
            <v>II  до и выше 
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"Седрус"</v>
          </cell>
          <cell r="G132" t="str">
            <v>Товкань</v>
          </cell>
          <cell r="H132" t="str">
            <v>Денис</v>
          </cell>
          <cell r="I132" t="str">
            <v>Александрович</v>
          </cell>
          <cell r="K132" t="str">
            <v>Инженер-механик</v>
          </cell>
          <cell r="L132" t="str">
            <v>3 год 9 мес 12 дн</v>
          </cell>
          <cell r="M132" t="str">
            <v>первичная</v>
          </cell>
          <cell r="N132" t="str">
            <v>оперативный персонал</v>
          </cell>
          <cell r="R132" t="str">
            <v>II  до и выше 
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"КРИСТЕЛ"</v>
          </cell>
          <cell r="G133" t="str">
            <v>Аветисян</v>
          </cell>
          <cell r="H133" t="str">
            <v>Вардан</v>
          </cell>
          <cell r="I133" t="str">
            <v>Вардгесович</v>
          </cell>
          <cell r="K133" t="str">
            <v>Старший инженер по эксплуатации ТК "Кунцево"</v>
          </cell>
          <cell r="L133" t="str">
            <v>8 лет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АО «НефтеТрансСервис»</v>
          </cell>
          <cell r="G134" t="str">
            <v>Васильев</v>
          </cell>
          <cell r="H134" t="str">
            <v>Иван</v>
          </cell>
          <cell r="I134" t="str">
            <v>Максимович</v>
          </cell>
          <cell r="K134" t="str">
            <v>Ведущий специалист</v>
          </cell>
          <cell r="L134" t="str">
            <v>1 год 4 мес.</v>
          </cell>
          <cell r="M134" t="str">
            <v>внеочередная</v>
          </cell>
          <cell r="N134" t="str">
            <v>административно—технический персонал</v>
          </cell>
          <cell r="R134" t="str">
            <v>III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"ГУРТ"</v>
          </cell>
          <cell r="G135" t="str">
            <v>Спирин</v>
          </cell>
          <cell r="H135" t="str">
            <v>Андрей</v>
          </cell>
          <cell r="I135" t="str">
            <v>Валерьевич</v>
          </cell>
          <cell r="K135" t="str">
            <v>заместитель начальника производства</v>
          </cell>
          <cell r="L135" t="str">
            <v>1,5 года</v>
          </cell>
          <cell r="M135" t="str">
            <v>первичная</v>
          </cell>
          <cell r="N135" t="str">
            <v>административно—технический персонал</v>
          </cell>
          <cell r="R135" t="str">
            <v>II до и выше 1000 В</v>
          </cell>
          <cell r="S135" t="str">
            <v>ПТЭЭСиС</v>
          </cell>
          <cell r="V135">
            <v>0.5625</v>
          </cell>
        </row>
        <row r="136">
          <cell r="E136" t="str">
            <v>ООО "ГУРТ"</v>
          </cell>
          <cell r="G136" t="str">
            <v xml:space="preserve">Козлова  </v>
          </cell>
          <cell r="H136" t="str">
            <v>Екатерина</v>
          </cell>
          <cell r="I136" t="str">
            <v>Алексеевна</v>
          </cell>
          <cell r="K136" t="str">
            <v>специалист по охране труда</v>
          </cell>
          <cell r="L136" t="str">
            <v>6 мес</v>
          </cell>
          <cell r="M136" t="str">
            <v>первичная</v>
          </cell>
          <cell r="N136" t="str">
            <v>административно—технический персонал</v>
          </cell>
          <cell r="R136" t="str">
            <v>II до и выше 1000 В</v>
          </cell>
          <cell r="S136" t="str">
            <v>ПТЭЭСиС</v>
          </cell>
          <cell r="V136">
            <v>0.5625</v>
          </cell>
        </row>
        <row r="137">
          <cell r="E137" t="str">
            <v>ООО "МАСТЕРСТРОЙ"</v>
          </cell>
          <cell r="G137" t="str">
            <v xml:space="preserve">Бродецкий </v>
          </cell>
          <cell r="H137" t="str">
            <v xml:space="preserve">Олег </v>
          </cell>
          <cell r="I137" t="str">
            <v>Валентинович</v>
          </cell>
          <cell r="K137" t="str">
            <v>инженер-энергетик</v>
          </cell>
          <cell r="L137" t="str">
            <v>7 лет</v>
          </cell>
          <cell r="M137" t="str">
            <v>очередная</v>
          </cell>
          <cell r="N137" t="str">
            <v>административно—технический персонал</v>
          </cell>
          <cell r="R137" t="str">
            <v>IV до 1000 В</v>
          </cell>
          <cell r="S137" t="str">
            <v>ПТЭЭПЭЭ</v>
          </cell>
          <cell r="V137">
            <v>0.5625</v>
          </cell>
        </row>
        <row r="138">
          <cell r="E138" t="str">
            <v>ООО "ПроГаз"</v>
          </cell>
          <cell r="G138" t="str">
            <v>Штоколов</v>
          </cell>
          <cell r="H138" t="str">
            <v>Юрий</v>
          </cell>
          <cell r="I138" t="str">
            <v>Алексеевич</v>
          </cell>
          <cell r="K138" t="str">
            <v>Главный энергетик</v>
          </cell>
          <cell r="L138" t="str">
            <v>1 мес</v>
          </cell>
          <cell r="M138" t="str">
            <v>первичная</v>
          </cell>
          <cell r="N138" t="str">
            <v>административно—технический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"ПроГаз"</v>
          </cell>
          <cell r="G139" t="str">
            <v>Илюхин</v>
          </cell>
          <cell r="H139" t="str">
            <v>Алексей</v>
          </cell>
          <cell r="I139" t="str">
            <v>Сергеевич</v>
          </cell>
          <cell r="K139" t="str">
            <v>Главный специалист по энергетике</v>
          </cell>
          <cell r="L139" t="str">
            <v>1 мес</v>
          </cell>
          <cell r="M139" t="str">
            <v>первичная</v>
          </cell>
          <cell r="N139" t="str">
            <v>административно—технический персонал</v>
          </cell>
          <cell r="R139" t="str">
            <v>IV до и выше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"ПроГаз"</v>
          </cell>
          <cell r="G140" t="str">
            <v>Ходюн</v>
          </cell>
          <cell r="H140" t="str">
            <v>Павел</v>
          </cell>
          <cell r="I140" t="str">
            <v>Андреевич</v>
          </cell>
          <cell r="K140" t="str">
            <v>Руководитель проектов по АСУТП, КИПиА</v>
          </cell>
          <cell r="L140" t="str">
            <v>1 мес</v>
          </cell>
          <cell r="M140" t="str">
            <v>первичная</v>
          </cell>
          <cell r="N140" t="str">
            <v>административно—технический персонал</v>
          </cell>
          <cell r="R140" t="str">
            <v>II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Пепсико Холдингс</v>
          </cell>
          <cell r="G141" t="str">
            <v>Торопкин</v>
          </cell>
          <cell r="H141" t="str">
            <v>Сергей</v>
          </cell>
          <cell r="I141" t="str">
            <v>Викторович</v>
          </cell>
          <cell r="K141" t="str">
            <v>Старший инженер по обслуживанию вспомогательного оборудования</v>
          </cell>
          <cell r="L141" t="str">
            <v>4 месяца</v>
          </cell>
          <cell r="M141" t="str">
            <v>внеочередная</v>
          </cell>
          <cell r="N141" t="str">
            <v>административно—технический персонал</v>
          </cell>
          <cell r="R141" t="str">
            <v>V группа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"ЛЕ МОНЛИД"</v>
          </cell>
          <cell r="G142" t="str">
            <v>Кривонос</v>
          </cell>
          <cell r="H142" t="str">
            <v>Павел</v>
          </cell>
          <cell r="I142" t="str">
            <v>Леонидович</v>
          </cell>
          <cell r="K142" t="str">
            <v>инженер-энергетик</v>
          </cell>
          <cell r="L142" t="str">
            <v>12 лет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V гр до и выше 1000В</v>
          </cell>
          <cell r="S142" t="str">
            <v>ПТЭЭПЭЭ</v>
          </cell>
          <cell r="V142">
            <v>0.5625</v>
          </cell>
        </row>
        <row r="143">
          <cell r="E143" t="str">
            <v>ООО "ЗСА"</v>
          </cell>
          <cell r="G143" t="str">
            <v>Зиновьева</v>
          </cell>
          <cell r="H143" t="str">
            <v>Вера</v>
          </cell>
          <cell r="I143" t="str">
            <v>Анатольевна</v>
          </cell>
          <cell r="K143" t="str">
            <v>ведущий специалист по охране труда</v>
          </cell>
          <cell r="L143" t="str">
            <v>1 год</v>
          </cell>
          <cell r="M143" t="str">
            <v>первичная</v>
          </cell>
          <cell r="N143" t="str">
            <v>специалист по охране труда контролирующий электроустановки</v>
          </cell>
          <cell r="R143" t="str">
            <v>IV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"ТРАКС"</v>
          </cell>
          <cell r="G144" t="str">
            <v>Зиновьева</v>
          </cell>
          <cell r="H144" t="str">
            <v>Вера</v>
          </cell>
          <cell r="I144" t="str">
            <v>Анатольевна</v>
          </cell>
          <cell r="K144" t="str">
            <v>ведущий специалист по охране труда</v>
          </cell>
          <cell r="L144" t="str">
            <v>1 год</v>
          </cell>
          <cell r="M144" t="str">
            <v>первичная</v>
          </cell>
          <cell r="N144" t="str">
            <v>специалист по охране труда контролирующий электроустановки</v>
          </cell>
          <cell r="R144" t="str">
            <v>IV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"Могунция-Интеррус"</v>
          </cell>
          <cell r="G145" t="str">
            <v>Майоров</v>
          </cell>
          <cell r="H145" t="str">
            <v>Александр</v>
          </cell>
          <cell r="I145" t="str">
            <v>Александрови</v>
          </cell>
          <cell r="K145" t="str">
            <v>Главный инженер</v>
          </cell>
          <cell r="L145" t="str">
            <v>7 лет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III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"Могунция-Интеррус"</v>
          </cell>
          <cell r="G146" t="str">
            <v>Демидов</v>
          </cell>
          <cell r="H146" t="str">
            <v>Максим</v>
          </cell>
          <cell r="I146" t="str">
            <v>Иванович</v>
          </cell>
          <cell r="K146" t="str">
            <v>Руководитель складского комплекса</v>
          </cell>
          <cell r="L146" t="str">
            <v>8 лет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"Могунция-Интеррус"</v>
          </cell>
          <cell r="G147" t="str">
            <v>Лысиков</v>
          </cell>
          <cell r="H147" t="str">
            <v>Василий</v>
          </cell>
          <cell r="I147" t="str">
            <v>Александрович</v>
          </cell>
          <cell r="K147" t="str">
            <v>Ведущий системный администратор</v>
          </cell>
          <cell r="L147" t="str">
            <v>13 лет</v>
          </cell>
          <cell r="M147" t="str">
            <v>очередная</v>
          </cell>
          <cell r="N147" t="str">
            <v>административно—технический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"Могунция-Интеррус"</v>
          </cell>
          <cell r="G148" t="str">
            <v>Баранов</v>
          </cell>
          <cell r="H148" t="str">
            <v>Сергей</v>
          </cell>
          <cell r="I148" t="str">
            <v>Иванович</v>
          </cell>
          <cell r="K148" t="str">
            <v>Главный специалист по охране труда</v>
          </cell>
          <cell r="L148" t="str">
            <v>3 года</v>
          </cell>
          <cell r="M148" t="str">
            <v>очередная</v>
          </cell>
          <cell r="N148" t="str">
            <v>специалист по охране труда контролирующий электроустановки</v>
          </cell>
          <cell r="R148" t="str">
            <v>IV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"истконсалт"</v>
          </cell>
          <cell r="G149" t="str">
            <v>Фирсов</v>
          </cell>
          <cell r="H149" t="str">
            <v>Андрей</v>
          </cell>
          <cell r="I149" t="str">
            <v>Александрович</v>
          </cell>
          <cell r="K149" t="str">
            <v xml:space="preserve">инженер-энергетик </v>
          </cell>
          <cell r="L149" t="str">
            <v>3 года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V гр до и выше 1000В</v>
          </cell>
          <cell r="S149" t="str">
            <v>ПТЭЭПЭЭ</v>
          </cell>
          <cell r="V149">
            <v>0.5625</v>
          </cell>
        </row>
        <row r="150">
          <cell r="E150" t="str">
            <v>ООО "Производство воздуховодов</v>
          </cell>
          <cell r="G150" t="str">
            <v>Шершин</v>
          </cell>
          <cell r="H150" t="str">
            <v>Дмитрий</v>
          </cell>
          <cell r="I150" t="str">
            <v>Александрович</v>
          </cell>
          <cell r="K150" t="str">
            <v>Начальник производства</v>
          </cell>
          <cell r="L150" t="str">
            <v>3 г</v>
          </cell>
          <cell r="M150" t="str">
            <v>внеочередная</v>
          </cell>
          <cell r="N150" t="str">
            <v>административно—технический персонал</v>
          </cell>
          <cell r="R150" t="str">
            <v>III гр до  1000 В</v>
          </cell>
          <cell r="S150" t="str">
            <v>ПТЭЭПЭЭ</v>
          </cell>
          <cell r="V150">
            <v>0.5625</v>
          </cell>
        </row>
        <row r="151">
          <cell r="E151" t="str">
            <v>АО "СТАБКОМ"</v>
          </cell>
          <cell r="G151" t="str">
            <v>Михеев</v>
          </cell>
          <cell r="H151" t="str">
            <v>Вадим</v>
          </cell>
          <cell r="I151" t="str">
            <v>Юрьевич</v>
          </cell>
          <cell r="K151" t="str">
            <v>Начальник инженерно-технического отдела</v>
          </cell>
          <cell r="L151" t="str">
            <v>15 лет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IV до  1000 В</v>
          </cell>
          <cell r="S151" t="str">
            <v>ПТЭЭПЭЭ</v>
          </cell>
          <cell r="V151">
            <v>0.5625</v>
          </cell>
        </row>
        <row r="152">
          <cell r="E152" t="str">
            <v>АО "СТАБКОМ"</v>
          </cell>
          <cell r="G152" t="str">
            <v>Игонин</v>
          </cell>
          <cell r="H152" t="str">
            <v>Андрей</v>
          </cell>
          <cell r="I152" t="str">
            <v>Александрович</v>
          </cell>
          <cell r="K152" t="str">
            <v>Прораб</v>
          </cell>
          <cell r="L152" t="str">
            <v>9 лет</v>
          </cell>
          <cell r="M152" t="str">
            <v>внеочередная</v>
          </cell>
          <cell r="N152" t="str">
            <v>административно—технический персонал</v>
          </cell>
          <cell r="R152" t="str">
            <v>IV до  1000 В</v>
          </cell>
          <cell r="S152" t="str">
            <v>ПТЭЭПЭЭ</v>
          </cell>
          <cell r="V152">
            <v>0.5625</v>
          </cell>
        </row>
        <row r="153">
          <cell r="E153" t="str">
            <v>АО "СТАБКОМ"</v>
          </cell>
          <cell r="G153" t="str">
            <v>Кузмичев</v>
          </cell>
          <cell r="H153" t="str">
            <v>Дмитрий</v>
          </cell>
          <cell r="I153" t="str">
            <v>Александрович</v>
          </cell>
          <cell r="K153" t="str">
            <v>Прораб</v>
          </cell>
          <cell r="L153" t="str">
            <v>9 лет</v>
          </cell>
          <cell r="M153" t="str">
            <v>очередная</v>
          </cell>
          <cell r="N153" t="str">
            <v>административно—технический персонал</v>
          </cell>
          <cell r="R153" t="str">
            <v>IV до  1000 В</v>
          </cell>
          <cell r="S153" t="str">
            <v>ПТЭЭПЭЭ</v>
          </cell>
          <cell r="V153">
            <v>0.5625</v>
          </cell>
        </row>
        <row r="154">
          <cell r="E154" t="str">
            <v>МБУ "Балашиха -Благоустройство"</v>
          </cell>
          <cell r="G154" t="str">
            <v xml:space="preserve">Левчин </v>
          </cell>
          <cell r="H154" t="str">
            <v>Олег</v>
          </cell>
          <cell r="I154" t="str">
            <v>Владимирович</v>
          </cell>
          <cell r="K154" t="str">
            <v>Заместитель начальника отдела</v>
          </cell>
          <cell r="L154" t="str">
            <v>5 лет</v>
          </cell>
          <cell r="M154" t="str">
            <v>внеочередная</v>
          </cell>
          <cell r="N154" t="str">
            <v>административно—технический персонал</v>
          </cell>
          <cell r="R154" t="str">
            <v>IV гр до 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"ЧСК БАШЕБА"</v>
          </cell>
          <cell r="G155" t="str">
            <v>Хорошко</v>
          </cell>
          <cell r="H155" t="str">
            <v>Анатолий</v>
          </cell>
          <cell r="I155" t="str">
            <v>Вадимович</v>
          </cell>
          <cell r="K155" t="str">
            <v>Главный энергетик</v>
          </cell>
          <cell r="L155" t="str">
            <v>1 мес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V до и выше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ГБУЗ Московской области «Королёвская стоматологическая поликлиника»</v>
          </cell>
          <cell r="G156" t="str">
            <v>Кипаренко</v>
          </cell>
          <cell r="H156" t="str">
            <v>Александр</v>
          </cell>
          <cell r="I156" t="str">
            <v>Степанович</v>
          </cell>
          <cell r="K156" t="str">
            <v>Заместитель главного врача по ГО и МР</v>
          </cell>
          <cell r="L156" t="str">
            <v>12 лет</v>
          </cell>
          <cell r="M156" t="str">
            <v>внеочередная</v>
          </cell>
          <cell r="N156" t="str">
            <v>административно—технический персонал</v>
          </cell>
          <cell r="R156" t="str">
            <v>IV гр.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ГБУЗ Московской области «Королёвская стоматологическая поликлиника»</v>
          </cell>
          <cell r="G157" t="str">
            <v>Легких</v>
          </cell>
          <cell r="H157" t="str">
            <v>Наталия</v>
          </cell>
          <cell r="I157" t="str">
            <v>Николаевна</v>
          </cell>
          <cell r="K157" t="str">
            <v>Заведующий хозяйством</v>
          </cell>
          <cell r="L157" t="str">
            <v>7 лет</v>
          </cell>
          <cell r="M157" t="str">
            <v>внеочередная</v>
          </cell>
          <cell r="N157" t="str">
            <v>административно—технический персонал</v>
          </cell>
          <cell r="R157" t="str">
            <v>IV гр.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 xml:space="preserve">МБОУ СОШ №3 </v>
          </cell>
          <cell r="G158" t="str">
            <v>Поцелуева</v>
          </cell>
          <cell r="H158" t="str">
            <v>Татьяна</v>
          </cell>
          <cell r="I158" t="str">
            <v>Викторовна</v>
          </cell>
          <cell r="K158" t="str">
            <v>заместитель директора по АХР</v>
          </cell>
          <cell r="L158" t="str">
            <v>10  лет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МБОУ СОШ №3</v>
          </cell>
          <cell r="G159" t="str">
            <v xml:space="preserve">Мартьянова </v>
          </cell>
          <cell r="H159" t="str">
            <v>Елена</v>
          </cell>
          <cell r="I159" t="str">
            <v>Викторовна</v>
          </cell>
          <cell r="K159" t="str">
            <v>заместитель директора по безопасности</v>
          </cell>
          <cell r="L159" t="str">
            <v>17 лет</v>
          </cell>
          <cell r="M159" t="str">
            <v>очередная</v>
          </cell>
          <cell r="N159" t="str">
            <v>административно—технический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МБОУ СОШ №3</v>
          </cell>
          <cell r="G160" t="str">
            <v xml:space="preserve">Пчелкина </v>
          </cell>
          <cell r="H160" t="str">
            <v>Татьяна</v>
          </cell>
          <cell r="I160" t="str">
            <v>Александровна</v>
          </cell>
          <cell r="K160" t="str">
            <v>заместитель директора по АХР</v>
          </cell>
          <cell r="L160" t="str">
            <v>9  лет</v>
          </cell>
          <cell r="M160" t="str">
            <v>очередная</v>
          </cell>
          <cell r="N160" t="str">
            <v>административно—технический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 xml:space="preserve">МБОУ СОШ №3 </v>
          </cell>
          <cell r="G161" t="str">
            <v xml:space="preserve">Кочнева </v>
          </cell>
          <cell r="H161" t="str">
            <v>Марина</v>
          </cell>
          <cell r="I161" t="str">
            <v>Витальевна</v>
          </cell>
          <cell r="K161" t="str">
            <v>заведующий хозяйством</v>
          </cell>
          <cell r="L161" t="str">
            <v>3 года</v>
          </cell>
          <cell r="M161" t="str">
            <v>очередная</v>
          </cell>
          <cell r="N161" t="str">
            <v>административно—технический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"Выбор-Мск"</v>
          </cell>
          <cell r="G162" t="str">
            <v>Жарикова</v>
          </cell>
          <cell r="H162" t="str">
            <v>Наталья</v>
          </cell>
          <cell r="I162" t="str">
            <v>Вячеславовна</v>
          </cell>
          <cell r="K162" t="str">
            <v>специалист по ОТ, П и ПБ</v>
          </cell>
          <cell r="L162" t="str">
            <v>11 мес</v>
          </cell>
          <cell r="M162" t="str">
            <v>первичная</v>
          </cell>
          <cell r="N162" t="str">
            <v>административно—технический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«Качественный Сервис»</v>
          </cell>
          <cell r="G163" t="str">
            <v>Шуаев</v>
          </cell>
          <cell r="H163" t="str">
            <v>Роман</v>
          </cell>
          <cell r="I163" t="str">
            <v>Рамазанович</v>
          </cell>
          <cell r="K163" t="str">
            <v>Теплотехник</v>
          </cell>
          <cell r="L163" t="str">
            <v>3 года</v>
          </cell>
          <cell r="M163" t="str">
            <v>первичная</v>
          </cell>
          <cell r="N163" t="str">
            <v>Специалист</v>
          </cell>
          <cell r="S163" t="str">
            <v>ПТЭТЭ</v>
          </cell>
          <cell r="V163">
            <v>0.58333333333333304</v>
          </cell>
        </row>
        <row r="164">
          <cell r="E164" t="str">
            <v>ООО «Качественный Сервис»</v>
          </cell>
          <cell r="G164" t="str">
            <v>Малахова</v>
          </cell>
          <cell r="H164" t="str">
            <v>Ирина</v>
          </cell>
          <cell r="I164" t="str">
            <v>Андреевна</v>
          </cell>
          <cell r="K164" t="str">
            <v>Инжнер ПТО</v>
          </cell>
          <cell r="L164" t="str">
            <v>1 год</v>
          </cell>
          <cell r="M164" t="str">
            <v>первичная</v>
          </cell>
          <cell r="N164" t="str">
            <v>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«Качественный Сервис»</v>
          </cell>
          <cell r="G165" t="str">
            <v>Ивашов</v>
          </cell>
          <cell r="H165" t="str">
            <v>Владимир</v>
          </cell>
          <cell r="I165" t="str">
            <v>Валерьевич</v>
          </cell>
          <cell r="K165" t="str">
            <v>Главный инженер</v>
          </cell>
          <cell r="L165" t="str">
            <v>5 лет</v>
          </cell>
          <cell r="M165" t="str">
            <v>первичная</v>
          </cell>
          <cell r="N165" t="str">
            <v>руководящий работник</v>
          </cell>
          <cell r="S165" t="str">
            <v>ПТЭТЭ</v>
          </cell>
          <cell r="V165">
            <v>0.58333333333333304</v>
          </cell>
        </row>
        <row r="166">
          <cell r="E166" t="str">
            <v>ООО "СКЦ"</v>
          </cell>
          <cell r="G166" t="str">
            <v>Кокин</v>
          </cell>
          <cell r="H166" t="str">
            <v>Антон</v>
          </cell>
          <cell r="I166" t="str">
            <v>Георгиевич</v>
          </cell>
          <cell r="K166" t="str">
            <v>инженер</v>
          </cell>
          <cell r="L166" t="str">
            <v>10 лет</v>
          </cell>
          <cell r="M166" t="str">
            <v>очередная</v>
          </cell>
          <cell r="N166" t="str">
            <v>административно—технический персонал</v>
          </cell>
          <cell r="R166" t="str">
            <v>III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"Смарт-Ком"</v>
          </cell>
          <cell r="G167" t="str">
            <v xml:space="preserve">Лавров </v>
          </cell>
          <cell r="H167" t="str">
            <v>Николай</v>
          </cell>
          <cell r="I167" t="str">
            <v>Иванович</v>
          </cell>
          <cell r="K167" t="str">
            <v>Системный администратор</v>
          </cell>
          <cell r="L167" t="str">
            <v>2 года</v>
          </cell>
          <cell r="M167" t="str">
            <v>внеочередная</v>
          </cell>
          <cell r="N167" t="str">
            <v>административно—технический персонал</v>
          </cell>
          <cell r="R167" t="str">
            <v>III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"ЦПМ"</v>
          </cell>
          <cell r="G168" t="str">
            <v xml:space="preserve">Кирпищиков </v>
          </cell>
          <cell r="H168" t="str">
            <v>Алексей</v>
          </cell>
          <cell r="I168" t="str">
            <v>Сергеевич</v>
          </cell>
          <cell r="K168" t="str">
            <v>Заместитель генерального директора</v>
          </cell>
          <cell r="L168" t="str">
            <v>4 года</v>
          </cell>
          <cell r="M168" t="str">
            <v>первичная</v>
          </cell>
          <cell r="N168" t="str">
            <v>административно—технический персонал</v>
          </cell>
          <cell r="R168" t="str">
            <v>II ДО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"ЦПМ"</v>
          </cell>
          <cell r="G169" t="str">
            <v xml:space="preserve">Султанов </v>
          </cell>
          <cell r="H169" t="str">
            <v>Наиль</v>
          </cell>
          <cell r="I169" t="str">
            <v>Рашидович</v>
          </cell>
          <cell r="K169" t="str">
            <v>Мастер производства</v>
          </cell>
          <cell r="L169" t="str">
            <v>1 год</v>
          </cell>
          <cell r="M169" t="str">
            <v>первичная</v>
          </cell>
          <cell r="N169" t="str">
            <v>оперативно-ремонтный персонал</v>
          </cell>
          <cell r="R169" t="str">
            <v>II ДО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"ЦПМ"</v>
          </cell>
          <cell r="G170" t="str">
            <v xml:space="preserve">Алексеев  </v>
          </cell>
          <cell r="H170" t="str">
            <v>Василий</v>
          </cell>
          <cell r="I170" t="str">
            <v>Михайлович</v>
          </cell>
          <cell r="K170" t="str">
            <v>Ведущий инженер</v>
          </cell>
          <cell r="L170" t="str">
            <v>6 лет</v>
          </cell>
          <cell r="M170" t="str">
            <v>первичная</v>
          </cell>
          <cell r="N170" t="str">
            <v>административно—технический персонал</v>
          </cell>
          <cell r="R170" t="str">
            <v>II ДО 1000В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"Эксповейв"</v>
          </cell>
          <cell r="G171" t="str">
            <v>Маргушев</v>
          </cell>
          <cell r="H171" t="str">
            <v>Максим</v>
          </cell>
          <cell r="I171" t="str">
            <v>Хаутиевич</v>
          </cell>
          <cell r="K171" t="str">
            <v>Техническийдиректор</v>
          </cell>
          <cell r="L171" t="str">
            <v>7 лет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IV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 xml:space="preserve">ООО «Мерлион» </v>
          </cell>
          <cell r="G172" t="str">
            <v>Тихонов</v>
          </cell>
          <cell r="H172" t="str">
            <v>Сергей</v>
          </cell>
          <cell r="I172" t="str">
            <v>Александрович</v>
          </cell>
          <cell r="K172" t="str">
            <v>Ведущий инженер</v>
          </cell>
          <cell r="L172" t="str">
            <v xml:space="preserve">0 л 1 м-ц </v>
          </cell>
          <cell r="M172" t="str">
            <v>очередная</v>
          </cell>
          <cell r="N172" t="str">
            <v>административно—технический персонал, с правом испытания оборудования повышенным напряжением</v>
          </cell>
          <cell r="R172" t="str">
            <v>V до и  выше 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«Орторент»</v>
          </cell>
          <cell r="G173" t="str">
            <v>Коробков</v>
          </cell>
          <cell r="H173" t="str">
            <v xml:space="preserve">Александр </v>
          </cell>
          <cell r="I173" t="str">
            <v>Петрович</v>
          </cell>
          <cell r="K173" t="str">
            <v>Главный энергетик</v>
          </cell>
          <cell r="L173" t="str">
            <v>1 год</v>
          </cell>
          <cell r="M173" t="str">
            <v>первичная</v>
          </cell>
          <cell r="N173" t="str">
            <v>административно—технический персонал</v>
          </cell>
          <cell r="R173" t="str">
            <v>II до 1000В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«Орторент»</v>
          </cell>
          <cell r="G174" t="str">
            <v xml:space="preserve">Парфенов </v>
          </cell>
          <cell r="H174" t="str">
            <v xml:space="preserve">Вячеслав </v>
          </cell>
          <cell r="I174" t="str">
            <v>Александрович</v>
          </cell>
          <cell r="K174" t="str">
            <v>Механик по обслуживанию промыленного оборудования</v>
          </cell>
          <cell r="L174" t="str">
            <v>1 год</v>
          </cell>
          <cell r="M174" t="str">
            <v>первичная</v>
          </cell>
          <cell r="N174" t="str">
            <v>оперативно-ремонтный персонал</v>
          </cell>
          <cell r="R174" t="str">
            <v>II до 1000В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«Орторент»</v>
          </cell>
          <cell r="G175" t="str">
            <v xml:space="preserve">Ольбетер </v>
          </cell>
          <cell r="H175" t="str">
            <v xml:space="preserve">Артем </v>
          </cell>
          <cell r="I175" t="str">
            <v>Андреевич</v>
          </cell>
          <cell r="K175" t="str">
            <v>Иненер-электронщик</v>
          </cell>
          <cell r="L175" t="str">
            <v>1 год</v>
          </cell>
          <cell r="M175" t="str">
            <v>первичная</v>
          </cell>
          <cell r="N175" t="str">
            <v>оперативно-ремонтный персонал</v>
          </cell>
          <cell r="R175" t="str">
            <v>II до 1000В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"Росатом Цифровые Решения"</v>
          </cell>
          <cell r="G176" t="str">
            <v>Капустин</v>
          </cell>
          <cell r="H176" t="str">
            <v>Михаил</v>
          </cell>
          <cell r="I176" t="str">
            <v>Юрьевич</v>
          </cell>
          <cell r="K176" t="str">
            <v>эксперт по административным и хозяйственным вопросам</v>
          </cell>
          <cell r="L176" t="str">
            <v>6 мес.</v>
          </cell>
          <cell r="M176" t="str">
            <v>внеочередная</v>
          </cell>
          <cell r="N176" t="str">
            <v>административно—технический персонал</v>
          </cell>
          <cell r="R176" t="str">
            <v>IV до 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ОАО «ИВНИТЬ»</v>
          </cell>
          <cell r="G177" t="str">
            <v>Крылов</v>
          </cell>
          <cell r="H177" t="str">
            <v>Михаил</v>
          </cell>
          <cell r="I177" t="str">
            <v>Анатольевич</v>
          </cell>
          <cell r="K177" t="str">
            <v>электромонтёр</v>
          </cell>
          <cell r="L177" t="str">
            <v>7 лет</v>
          </cell>
          <cell r="M177" t="str">
            <v>очередная</v>
          </cell>
          <cell r="N177" t="str">
            <v>оперативно-ремонтный персонал</v>
          </cell>
          <cell r="R177" t="str">
            <v>IV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Филиал АО "Мособлгаз" "Юг"</v>
          </cell>
          <cell r="G178" t="str">
            <v>Медведев</v>
          </cell>
          <cell r="H178" t="str">
            <v>Михаил</v>
          </cell>
          <cell r="I178" t="str">
            <v>Михайлович</v>
          </cell>
          <cell r="K178" t="str">
            <v>Главный энергетик службы главного энергетика</v>
          </cell>
          <cell r="L178" t="str">
            <v>4 года 2 мес.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Филиал АО "Мособлгаз" "Юг"</v>
          </cell>
          <cell r="G179" t="str">
            <v>Левченко</v>
          </cell>
          <cell r="H179" t="str">
            <v>Иван</v>
          </cell>
          <cell r="I179" t="str">
            <v>Васильевич</v>
          </cell>
          <cell r="K179" t="str">
            <v>Мастер службы главного энергетика</v>
          </cell>
          <cell r="L179" t="str">
            <v>3 года 3 мес.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Филиал АО "Мособлгаз" "Юг"</v>
          </cell>
          <cell r="G180" t="str">
            <v>Корнилов</v>
          </cell>
          <cell r="H180" t="str">
            <v>Сергей</v>
          </cell>
          <cell r="I180" t="str">
            <v>Александрович</v>
          </cell>
          <cell r="K180" t="str">
            <v>Начальник службы защиты подземных газопроводов</v>
          </cell>
          <cell r="L180" t="str">
            <v>15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ФГБУ "Центр реабилитации"</v>
          </cell>
          <cell r="G181" t="str">
            <v xml:space="preserve">Деянов </v>
          </cell>
          <cell r="H181" t="str">
            <v xml:space="preserve">Дмитрий </v>
          </cell>
          <cell r="I181" t="str">
            <v>Александрович</v>
          </cell>
          <cell r="K181" t="str">
            <v>Зам.главного врача по технике</v>
          </cell>
          <cell r="L181" t="str">
            <v>5 лет</v>
          </cell>
          <cell r="M181" t="str">
            <v>очередная</v>
          </cell>
          <cell r="N181" t="str">
            <v>административно—технический персонал</v>
          </cell>
          <cell r="R181" t="str">
            <v>IV группа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ФГБУ "Центр реабилитации"</v>
          </cell>
          <cell r="G182" t="str">
            <v xml:space="preserve">Тозик </v>
          </cell>
          <cell r="H182" t="str">
            <v xml:space="preserve">Валерий </v>
          </cell>
          <cell r="I182" t="str">
            <v>Михайлович</v>
          </cell>
          <cell r="K182" t="str">
            <v>Инженер-электрик</v>
          </cell>
          <cell r="L182" t="str">
            <v>5 лет</v>
          </cell>
          <cell r="M182" t="str">
            <v>очередная</v>
          </cell>
          <cell r="N182" t="str">
            <v>административно—технический персонал</v>
          </cell>
          <cell r="R182" t="str">
            <v>IV группа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ФГБУ "Центр реабилитации"</v>
          </cell>
          <cell r="G183" t="str">
            <v xml:space="preserve">Кретов </v>
          </cell>
          <cell r="H183" t="str">
            <v xml:space="preserve">Николай </v>
          </cell>
          <cell r="I183" t="str">
            <v>Владимирович</v>
          </cell>
          <cell r="K183" t="str">
            <v>Инженер КИПиА</v>
          </cell>
          <cell r="L183" t="str">
            <v>16 лет</v>
          </cell>
          <cell r="M183" t="str">
            <v>очередная</v>
          </cell>
          <cell r="N183" t="str">
            <v>административно—технический персонал</v>
          </cell>
          <cell r="R183" t="str">
            <v>IV группа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ФГБУ "Центр реабилитации"</v>
          </cell>
          <cell r="G184" t="str">
            <v xml:space="preserve">Скубченко </v>
          </cell>
          <cell r="H184" t="str">
            <v xml:space="preserve">Арсений </v>
          </cell>
          <cell r="I184" t="str">
            <v>Сергеевич</v>
          </cell>
          <cell r="K184" t="str">
            <v>Начальник службы кондиционирования воздуха и отопления</v>
          </cell>
          <cell r="L184" t="str">
            <v>2 года</v>
          </cell>
          <cell r="M184" t="str">
            <v>очередная</v>
          </cell>
          <cell r="N184" t="str">
            <v>административно—технический персонал</v>
          </cell>
          <cell r="R184" t="str">
            <v>IV группа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ФГБУ "Центр реабилитации"</v>
          </cell>
          <cell r="G185" t="str">
            <v>Новохатько</v>
          </cell>
          <cell r="H185" t="str">
            <v xml:space="preserve">Валерий </v>
          </cell>
          <cell r="I185" t="str">
            <v>Иванович</v>
          </cell>
          <cell r="K185" t="str">
            <v>инженер (по эксплуатации лифтового хозяйства)</v>
          </cell>
          <cell r="L185" t="str">
            <v>1 год</v>
          </cell>
          <cell r="M185" t="str">
            <v>очередная</v>
          </cell>
          <cell r="N185" t="str">
            <v>административно—технический персонал</v>
          </cell>
          <cell r="R185" t="str">
            <v>IV группа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МУП "БКС"</v>
          </cell>
          <cell r="G186" t="str">
            <v>Селезнёв</v>
          </cell>
          <cell r="H186" t="str">
            <v>Роман</v>
          </cell>
          <cell r="I186" t="str">
            <v>Валерьевич</v>
          </cell>
          <cell r="K186" t="str">
            <v>энергетик</v>
          </cell>
          <cell r="L186" t="str">
            <v>2 года 3 мес</v>
          </cell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IV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ПФ "ТЕХНО-ТТ"</v>
          </cell>
          <cell r="G187" t="str">
            <v xml:space="preserve">Хохлов </v>
          </cell>
          <cell r="H187" t="str">
            <v>Федор</v>
          </cell>
          <cell r="I187" t="str">
            <v>Алексеевич</v>
          </cell>
          <cell r="K187" t="str">
            <v>главный энергетик</v>
          </cell>
          <cell r="L187" t="str">
            <v>3 года</v>
          </cell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 xml:space="preserve"> V до и выше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"Патриот НСК"</v>
          </cell>
          <cell r="G188" t="str">
            <v>Сухов</v>
          </cell>
          <cell r="H188" t="str">
            <v>Иван</v>
          </cell>
          <cell r="I188" t="str">
            <v>Витальевич</v>
          </cell>
          <cell r="K188" t="str">
            <v xml:space="preserve"> Начальника обособленного подразделения Обухово</v>
          </cell>
          <cell r="L188" t="str">
            <v>6 месяцев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R188" t="str">
            <v>III до 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ОАО "Московский конный завод №1"</v>
          </cell>
          <cell r="G189" t="str">
            <v>Шеховцов</v>
          </cell>
          <cell r="H189" t="str">
            <v>Сергей</v>
          </cell>
          <cell r="I189" t="str">
            <v>Владимирович</v>
          </cell>
          <cell r="K189" t="str">
            <v>Главный энергетик</v>
          </cell>
          <cell r="L189" t="str">
            <v>30 лет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 xml:space="preserve"> IV гр до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"Щелковский МПК"</v>
          </cell>
          <cell r="G190" t="str">
            <v xml:space="preserve">Пресняков </v>
          </cell>
          <cell r="H190" t="str">
            <v>Сергей</v>
          </cell>
          <cell r="I190" t="str">
            <v>Николаевич</v>
          </cell>
          <cell r="K190" t="str">
            <v>Технический директор</v>
          </cell>
          <cell r="L190" t="str">
            <v>2года</v>
          </cell>
          <cell r="M190" t="str">
            <v>очередная</v>
          </cell>
          <cell r="N190" t="str">
            <v>административно—технический персонал</v>
          </cell>
          <cell r="R190" t="str">
            <v>IV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МБУ «СУН»</v>
          </cell>
          <cell r="G191" t="str">
            <v xml:space="preserve">Корчмарь </v>
          </cell>
          <cell r="H191" t="str">
            <v>Игорь</v>
          </cell>
          <cell r="I191" t="str">
            <v xml:space="preserve">Сергеевич </v>
          </cell>
          <cell r="K191" t="str">
            <v xml:space="preserve">заведующий баней </v>
          </cell>
          <cell r="L191" t="str">
            <v>1 год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МБУ «СУН»</v>
          </cell>
          <cell r="G192" t="str">
            <v xml:space="preserve">Верещинский </v>
          </cell>
          <cell r="H192" t="str">
            <v xml:space="preserve">Вадим </v>
          </cell>
          <cell r="I192" t="str">
            <v>Николаевич</v>
          </cell>
          <cell r="K192" t="str">
            <v>начальник отдела общепита</v>
          </cell>
          <cell r="L192" t="str">
            <v>5 лет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«Терминал Лесной»</v>
          </cell>
          <cell r="G193" t="str">
            <v>Сулицкий</v>
          </cell>
          <cell r="H193" t="str">
            <v xml:space="preserve">Олег </v>
          </cell>
          <cell r="I193" t="str">
            <v>Сергеевич</v>
          </cell>
          <cell r="K193" t="str">
            <v>старший инженер по эксплуатации</v>
          </cell>
          <cell r="L193" t="str">
            <v>3 месяца</v>
          </cell>
          <cell r="M193" t="str">
            <v>очередная</v>
          </cell>
          <cell r="N193" t="str">
            <v>административно—технический персонал</v>
          </cell>
          <cell r="R193" t="str">
            <v xml:space="preserve"> III гр. до и выше 1000В 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«Рент-центр»</v>
          </cell>
          <cell r="G194" t="str">
            <v>Сулицкий</v>
          </cell>
          <cell r="H194" t="str">
            <v xml:space="preserve">Олег </v>
          </cell>
          <cell r="I194" t="str">
            <v>Сергеевич</v>
          </cell>
          <cell r="K194" t="str">
            <v>старший инженер по эксплуатации</v>
          </cell>
          <cell r="L194" t="str">
            <v>3 месяца</v>
          </cell>
          <cell r="M194" t="str">
            <v>очередная</v>
          </cell>
          <cell r="N194" t="str">
            <v>административно—технический персонал</v>
          </cell>
          <cell r="R194" t="str">
            <v xml:space="preserve"> III гр. до и выше 1000В </v>
          </cell>
          <cell r="S194" t="str">
            <v>ПТЭЭПЭЭ</v>
          </cell>
          <cell r="V194">
            <v>0.60416666666666696</v>
          </cell>
        </row>
        <row r="195">
          <cell r="E195" t="str">
            <v>ИП Арутюнян Арут Эдуардович</v>
          </cell>
          <cell r="G195" t="str">
            <v>Арутюнян</v>
          </cell>
          <cell r="H195" t="str">
            <v>Арут</v>
          </cell>
          <cell r="I195" t="str">
            <v>Эдуардович</v>
          </cell>
          <cell r="K195" t="str">
            <v>индивидуальный предприниматель</v>
          </cell>
          <cell r="L195">
            <v>1</v>
          </cell>
          <cell r="M195" t="str">
            <v>внеочередная</v>
          </cell>
          <cell r="N195" t="str">
            <v>административно—технический персонал</v>
          </cell>
          <cell r="R195" t="str">
            <v>III до 1000 В</v>
          </cell>
          <cell r="S195" t="str">
            <v>ПТЭЭПЭЭ</v>
          </cell>
          <cell r="V195">
            <v>0.625</v>
          </cell>
        </row>
        <row r="196">
          <cell r="E196" t="str">
            <v>ООО "Космостар"</v>
          </cell>
          <cell r="G196" t="str">
            <v>Макарова</v>
          </cell>
          <cell r="H196" t="str">
            <v>Светлана</v>
          </cell>
          <cell r="I196" t="str">
            <v>Анатольевна</v>
          </cell>
          <cell r="K196" t="str">
            <v>генеральный директор</v>
          </cell>
          <cell r="L196">
            <v>5</v>
          </cell>
          <cell r="M196" t="str">
            <v>внеочередная</v>
          </cell>
          <cell r="N196" t="str">
            <v>административно—технический персонал</v>
          </cell>
          <cell r="R196" t="str">
            <v>III до 1000 В</v>
          </cell>
          <cell r="S196" t="str">
            <v>ПТЭЭПЭЭ</v>
          </cell>
          <cell r="V196">
            <v>0.625</v>
          </cell>
        </row>
        <row r="197">
          <cell r="E197" t="str">
            <v>ООО «МПК Коломенский»</v>
          </cell>
          <cell r="G197" t="str">
            <v xml:space="preserve">Попов </v>
          </cell>
          <cell r="H197" t="str">
            <v xml:space="preserve">Михаил </v>
          </cell>
          <cell r="I197" t="str">
            <v>Александрович</v>
          </cell>
          <cell r="K197" t="str">
            <v xml:space="preserve">инженер-энергетик </v>
          </cell>
          <cell r="L197" t="str">
            <v>1 год  3 мес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IV до 1000 В</v>
          </cell>
          <cell r="S197" t="str">
            <v>ПТЭЭПЭЭ</v>
          </cell>
          <cell r="V197">
            <v>0.625</v>
          </cell>
        </row>
        <row r="198">
          <cell r="E198" t="str">
            <v>ООО "ЮКЭнерго"</v>
          </cell>
          <cell r="G198" t="str">
            <v xml:space="preserve">Корнеев </v>
          </cell>
          <cell r="H198" t="str">
            <v xml:space="preserve">Станислав </v>
          </cell>
          <cell r="I198" t="str">
            <v>Викторович</v>
          </cell>
          <cell r="K198" t="str">
            <v>Дежурный инженер</v>
          </cell>
          <cell r="L198" t="str">
            <v>2 года</v>
          </cell>
          <cell r="M198" t="str">
            <v>очередная</v>
          </cell>
          <cell r="N198" t="str">
            <v xml:space="preserve">оперативно-ремонтный персонал, с правом испытания оборудования повышенным напряжением </v>
          </cell>
          <cell r="R198" t="str">
            <v>V до и выше 1000 В</v>
          </cell>
          <cell r="S198" t="str">
            <v>ПТЭЭСиС</v>
          </cell>
          <cell r="V198">
            <v>0.625</v>
          </cell>
        </row>
        <row r="199">
          <cell r="E199" t="str">
            <v>ООО "ЮКЭнерго"</v>
          </cell>
          <cell r="G199" t="str">
            <v>Бокарев</v>
          </cell>
          <cell r="H199" t="str">
            <v>Александр</v>
          </cell>
          <cell r="I199" t="str">
            <v>Викторович</v>
          </cell>
          <cell r="K199" t="str">
            <v>Дежурный инженер</v>
          </cell>
          <cell r="L199" t="str">
            <v>2 года</v>
          </cell>
          <cell r="M199" t="str">
            <v>очередная</v>
          </cell>
          <cell r="N199" t="str">
            <v xml:space="preserve">оперативно-ремонтный персонал, с правом испытания оборудования повышенным напряжением </v>
          </cell>
          <cell r="R199" t="str">
            <v>V до и выше 1000 В</v>
          </cell>
          <cell r="S199" t="str">
            <v>ПТЭЭСиС</v>
          </cell>
          <cell r="V199">
            <v>0.625</v>
          </cell>
        </row>
        <row r="200">
          <cell r="E200" t="str">
            <v>СММ-Ритейл</v>
          </cell>
          <cell r="G200" t="str">
            <v>Дралин</v>
          </cell>
          <cell r="H200" t="str">
            <v>Владимир</v>
          </cell>
          <cell r="I200" t="str">
            <v>Анатольевич</v>
          </cell>
          <cell r="K200" t="str">
            <v>Специалист по охране труда</v>
          </cell>
          <cell r="L200" t="str">
            <v>восемь месяцев</v>
          </cell>
          <cell r="M200" t="str">
            <v>очередная</v>
          </cell>
          <cell r="N200" t="str">
            <v>административно—технический персонал</v>
          </cell>
          <cell r="R200" t="str">
            <v>IV до 1000В</v>
          </cell>
          <cell r="S200" t="str">
            <v>ПТЭЭПЭЭ</v>
          </cell>
          <cell r="V200">
            <v>0.625</v>
          </cell>
        </row>
        <row r="201">
          <cell r="E201" t="str">
            <v>ООО НПФ «Технокомплекс»</v>
          </cell>
          <cell r="G201" t="str">
            <v>Барыльников</v>
          </cell>
          <cell r="H201" t="str">
            <v>Евгений</v>
          </cell>
          <cell r="I201" t="str">
            <v>Сергеевич</v>
          </cell>
          <cell r="K201" t="str">
            <v>Электромонтер по ремонту и обслуживанию электрооборудования</v>
          </cell>
          <cell r="L201" t="str">
            <v>1 год 11 месяцев</v>
          </cell>
          <cell r="M201" t="str">
            <v>внеочередная</v>
          </cell>
          <cell r="N201" t="str">
            <v>электротехнологический персонал</v>
          </cell>
          <cell r="R201" t="str">
            <v xml:space="preserve"> IV до и выше 1000 В</v>
          </cell>
          <cell r="S201" t="str">
            <v>ПТЭЭПЭЭ</v>
          </cell>
          <cell r="V201">
            <v>0.625</v>
          </cell>
        </row>
        <row r="202">
          <cell r="E202" t="str">
            <v>ИП Апакина Екатерина Валерьевна</v>
          </cell>
          <cell r="G202" t="str">
            <v>Апакина</v>
          </cell>
          <cell r="H202" t="str">
            <v>Екатерина</v>
          </cell>
          <cell r="I202" t="str">
            <v>Валерьевна</v>
          </cell>
          <cell r="K202" t="str">
            <v>Индивидуальный предприниматель</v>
          </cell>
          <cell r="L202" t="str">
            <v>3 месяца</v>
          </cell>
          <cell r="M202" t="str">
            <v>внеочередная</v>
          </cell>
          <cell r="N202" t="str">
            <v>административно—технический персонал, с правом испытания оборудования повышенным напряжением</v>
          </cell>
          <cell r="R202" t="str">
            <v>IV до 1000 В</v>
          </cell>
          <cell r="S202" t="str">
            <v>ПТЭЭСиС</v>
          </cell>
          <cell r="V202">
            <v>0.625</v>
          </cell>
        </row>
        <row r="203">
          <cell r="E203" t="str">
            <v>ЗАО "Управляющая компания Совхоз имени Ленина+"</v>
          </cell>
          <cell r="G203" t="str">
            <v>Сигачев</v>
          </cell>
          <cell r="H203" t="str">
            <v>Алексей</v>
          </cell>
          <cell r="I203" t="str">
            <v>Вячеславович</v>
          </cell>
          <cell r="K203" t="str">
            <v>Заместитель директора по технической части</v>
          </cell>
          <cell r="L203" t="str">
            <v>1 год</v>
          </cell>
          <cell r="M203" t="str">
            <v>первичная</v>
          </cell>
          <cell r="N203" t="str">
            <v>руководящий работник</v>
          </cell>
          <cell r="S203" t="str">
            <v>ПТЭТЭ</v>
          </cell>
          <cell r="V203">
            <v>0.625</v>
          </cell>
        </row>
        <row r="204">
          <cell r="E204" t="str">
            <v>ООО "ЭКТА"</v>
          </cell>
          <cell r="G204" t="str">
            <v>Тихонов</v>
          </cell>
          <cell r="H204" t="str">
            <v xml:space="preserve">Дмитрий </v>
          </cell>
          <cell r="I204" t="str">
            <v>Анатольевич</v>
          </cell>
          <cell r="K204" t="str">
            <v>инженер проектировщик систем электроснабжения</v>
          </cell>
          <cell r="L204" t="str">
            <v>6 лет</v>
          </cell>
          <cell r="M204" t="str">
            <v>очередная</v>
          </cell>
          <cell r="N204" t="str">
            <v>административно-технический персонал</v>
          </cell>
          <cell r="R204" t="str">
            <v>V до и выше 1000 В</v>
          </cell>
          <cell r="S204" t="str">
            <v>ПТЭЭПЭЭ</v>
          </cell>
          <cell r="V204">
            <v>0.625</v>
          </cell>
        </row>
        <row r="205">
          <cell r="E205" t="str">
            <v>ЗАО "Шестаково"</v>
          </cell>
          <cell r="G205" t="str">
            <v xml:space="preserve">Пылев </v>
          </cell>
          <cell r="H205" t="str">
            <v>Алексей</v>
          </cell>
          <cell r="I205" t="str">
            <v>Михайлович</v>
          </cell>
          <cell r="K205" t="str">
            <v>главный механик</v>
          </cell>
          <cell r="L205" t="str">
            <v>7 лет</v>
          </cell>
          <cell r="M205" t="str">
            <v>очередная</v>
          </cell>
          <cell r="N205" t="str">
            <v>административно—технический персонал</v>
          </cell>
          <cell r="R205" t="str">
            <v>III гр. до  1000 В</v>
          </cell>
          <cell r="S205" t="str">
            <v>ПТЭЭПЭЭ</v>
          </cell>
          <cell r="V205">
            <v>0.625</v>
          </cell>
        </row>
        <row r="206">
          <cell r="E206" t="str">
            <v>ЗАО "Шестаково"</v>
          </cell>
          <cell r="G206" t="str">
            <v xml:space="preserve">Скрипник </v>
          </cell>
          <cell r="H206" t="str">
            <v xml:space="preserve">Александр </v>
          </cell>
          <cell r="I206" t="str">
            <v>Петрович</v>
          </cell>
          <cell r="K206" t="str">
            <v>электрик</v>
          </cell>
          <cell r="L206" t="str">
            <v>1 год</v>
          </cell>
          <cell r="M206" t="str">
            <v>первичная</v>
          </cell>
          <cell r="N206" t="str">
            <v>оперативно-ремонтный персонал</v>
          </cell>
          <cell r="R206" t="str">
            <v>II гр. до 1000 В</v>
          </cell>
          <cell r="S206" t="str">
            <v>ПТЭЭПЭЭ</v>
          </cell>
          <cell r="V206">
            <v>0.625</v>
          </cell>
        </row>
        <row r="207">
          <cell r="E207" t="str">
            <v>ЗАО "Шестаково"</v>
          </cell>
          <cell r="G207" t="str">
            <v xml:space="preserve">Скрипник </v>
          </cell>
          <cell r="H207" t="str">
            <v>Петр</v>
          </cell>
          <cell r="I207" t="str">
            <v>Алексеевич</v>
          </cell>
          <cell r="K207" t="str">
            <v>техник-электрик</v>
          </cell>
          <cell r="L207" t="str">
            <v>6 лет</v>
          </cell>
          <cell r="M207" t="str">
            <v>внеочередная</v>
          </cell>
          <cell r="N207" t="str">
            <v>административно—технический персонал</v>
          </cell>
          <cell r="R207" t="str">
            <v>IVгр. до  1000 В</v>
          </cell>
          <cell r="S207" t="str">
            <v>ПТЭЭПЭЭ</v>
          </cell>
          <cell r="V207">
            <v>0.625</v>
          </cell>
        </row>
        <row r="208">
          <cell r="E208" t="str">
            <v>ООО "ИСТРАНЕТ-МАРКЕТ"</v>
          </cell>
          <cell r="G208" t="str">
            <v xml:space="preserve">Мысенко </v>
          </cell>
          <cell r="H208" t="str">
            <v xml:space="preserve">Егор </v>
          </cell>
          <cell r="I208" t="str">
            <v>Сергеевич</v>
          </cell>
          <cell r="K208" t="str">
            <v>Сервисный специалист</v>
          </cell>
          <cell r="L208" t="str">
            <v>8 мес</v>
          </cell>
          <cell r="M208" t="str">
            <v>первичная</v>
          </cell>
          <cell r="N208" t="str">
            <v>оперативно-ремонтный персонал</v>
          </cell>
          <cell r="R208" t="str">
            <v>II до 1000 В</v>
          </cell>
          <cell r="S208" t="str">
            <v>ПТЭЭПЭЭ</v>
          </cell>
          <cell r="V208">
            <v>0.625</v>
          </cell>
        </row>
        <row r="209">
          <cell r="E209" t="str">
            <v>ООО "ИСТРАНЕТ-МАРКЕТ"</v>
          </cell>
          <cell r="G209" t="str">
            <v xml:space="preserve">Перемышленников </v>
          </cell>
          <cell r="H209" t="str">
            <v xml:space="preserve">Кирилл  </v>
          </cell>
          <cell r="I209" t="str">
            <v xml:space="preserve"> Вячеславович</v>
          </cell>
          <cell r="K209" t="str">
            <v>Сервисный специалист</v>
          </cell>
          <cell r="L209" t="str">
            <v>8 мес</v>
          </cell>
          <cell r="M209" t="str">
            <v>первичная</v>
          </cell>
          <cell r="N209" t="str">
            <v>оперативно-ремонтный персонал</v>
          </cell>
          <cell r="R209" t="str">
            <v>II до 1000 В</v>
          </cell>
          <cell r="S209" t="str">
            <v>ПТЭЭПЭЭ</v>
          </cell>
          <cell r="V209">
            <v>0.625</v>
          </cell>
        </row>
        <row r="210">
          <cell r="E210" t="str">
            <v>ООО "ИСТРАНЕТ-МАРКЕТ"</v>
          </cell>
          <cell r="G210" t="str">
            <v xml:space="preserve">Кузин </v>
          </cell>
          <cell r="H210" t="str">
            <v xml:space="preserve">Роман </v>
          </cell>
          <cell r="I210" t="str">
            <v>Игоревич</v>
          </cell>
          <cell r="K210" t="str">
            <v>Сервисный специалист</v>
          </cell>
          <cell r="L210" t="str">
            <v>3 мес</v>
          </cell>
          <cell r="M210" t="str">
            <v>первичная</v>
          </cell>
          <cell r="N210" t="str">
            <v>оперативно-ремонтный персонал</v>
          </cell>
          <cell r="R210" t="str">
            <v>II до 1000 В</v>
          </cell>
          <cell r="S210" t="str">
            <v>ПТЭЭПЭЭ</v>
          </cell>
          <cell r="V210">
            <v>0.625</v>
          </cell>
        </row>
        <row r="211">
          <cell r="E211" t="str">
            <v>ООО "АМС Кемикал"</v>
          </cell>
          <cell r="G211" t="str">
            <v>Зайчиков</v>
          </cell>
          <cell r="H211" t="str">
            <v>Дмитрий</v>
          </cell>
          <cell r="I211" t="str">
            <v>Александрович</v>
          </cell>
          <cell r="K211" t="str">
            <v>Начальник цеха</v>
          </cell>
          <cell r="L211" t="str">
            <v>1 год</v>
          </cell>
          <cell r="M211" t="str">
            <v>первичная</v>
          </cell>
          <cell r="N211" t="str">
            <v>административно—технический персонал</v>
          </cell>
          <cell r="R211" t="str">
            <v>II до 1000 В</v>
          </cell>
          <cell r="S211" t="str">
            <v>ПТЭЭПЭЭ</v>
          </cell>
          <cell r="V211">
            <v>0.625</v>
          </cell>
        </row>
        <row r="212">
          <cell r="E212" t="str">
            <v>ООО "АМС Кемикал"</v>
          </cell>
          <cell r="G212" t="str">
            <v>Володин</v>
          </cell>
          <cell r="H212" t="str">
            <v>Владимир</v>
          </cell>
          <cell r="I212" t="str">
            <v>Владимировия</v>
          </cell>
          <cell r="K212" t="str">
            <v>Начальник склада</v>
          </cell>
          <cell r="L212" t="str">
            <v>2 месяца</v>
          </cell>
          <cell r="M212" t="str">
            <v>первичная</v>
          </cell>
          <cell r="N212" t="str">
            <v>административно-технический персонал</v>
          </cell>
          <cell r="R212" t="str">
            <v>II до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"АМС Кемикал"</v>
          </cell>
          <cell r="G213" t="str">
            <v>Юрченко</v>
          </cell>
          <cell r="H213" t="str">
            <v>Сергей</v>
          </cell>
          <cell r="I213" t="str">
            <v>Сергеевич</v>
          </cell>
          <cell r="K213" t="str">
            <v>Заместитель начальника склада</v>
          </cell>
          <cell r="L213" t="str">
            <v>1 год</v>
          </cell>
          <cell r="M213" t="str">
            <v>первичная</v>
          </cell>
          <cell r="N213" t="str">
            <v>административно-технический персонал</v>
          </cell>
          <cell r="R213" t="str">
            <v>II до 1000 В</v>
          </cell>
          <cell r="S213" t="str">
            <v>ПТЭЭПЭЭ</v>
          </cell>
          <cell r="V213">
            <v>0.625</v>
          </cell>
        </row>
        <row r="214">
          <cell r="E214" t="str">
            <v>АО "Мособлгаз"</v>
          </cell>
          <cell r="G214" t="str">
            <v>Карелин</v>
          </cell>
          <cell r="H214" t="str">
            <v>Виктор</v>
          </cell>
          <cell r="I214" t="str">
            <v>Николаевич</v>
          </cell>
          <cell r="K214" t="str">
            <v>Начальник ремонтно-монтажного отдела управления по защите газовых сетей от корозии</v>
          </cell>
          <cell r="L214" t="str">
            <v>6 месяцев</v>
          </cell>
          <cell r="M214" t="str">
            <v>внеочередная</v>
          </cell>
          <cell r="N214" t="str">
            <v>административно—технический персонал</v>
          </cell>
          <cell r="R214" t="str">
            <v>IV до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"Компания Бестон"</v>
          </cell>
          <cell r="G215" t="str">
            <v>Кулик</v>
          </cell>
          <cell r="H215" t="str">
            <v>Сергей</v>
          </cell>
          <cell r="I215" t="str">
            <v>Станиславович</v>
          </cell>
          <cell r="K215" t="str">
            <v>инженер электрик</v>
          </cell>
          <cell r="L215" t="str">
            <v>39 лет</v>
          </cell>
          <cell r="M215" t="str">
            <v>очередная</v>
          </cell>
          <cell r="N215" t="str">
            <v>административно—технический персонал</v>
          </cell>
          <cell r="R215" t="str">
            <v>V до и выше 1000 В</v>
          </cell>
          <cell r="S215" t="str">
            <v>ПТЭЭПЭЭ</v>
          </cell>
          <cell r="V215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P226" sqref="P226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"МОНЭН РУС"</v>
      </c>
      <c r="D15" s="6" t="str">
        <f>CONCATENATE([2]Общая!G4," ",[2]Общая!H4," ",[2]Общая!I4," 
", [2]Общая!K4," ",[2]Общая!L4)</f>
        <v xml:space="preserve">Уваров Илья Владимирович 
Энергетик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оперативно-ремонтный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МУП "ИНЖЕНЕРНЫЕ СЕТИ Г.ДОЛГОПРУДНОГО"</v>
      </c>
      <c r="D16" s="6" t="str">
        <f>CONCATENATE([2]Общая!G5," ",[2]Общая!H5," ",[2]Общая!I5," 
", [2]Общая!K5," ",[2]Общая!L5)</f>
        <v xml:space="preserve">Заколодкин Андрей Юрьевич 
Главный энергетик 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"СОЮЗ"</v>
      </c>
      <c r="D17" s="6" t="str">
        <f>CONCATENATE([2]Общая!G6," ",[2]Общая!H6," ",[2]Общая!I6," 
", [2]Общая!K6," ",[2]Общая!L6)</f>
        <v xml:space="preserve">Гречихин Валерий Геннадиевич 
Главный энергетик </v>
      </c>
      <c r="E17" s="7" t="str">
        <f>[2]Общая!M6</f>
        <v>внеочередная</v>
      </c>
      <c r="F17" s="7" t="str">
        <f>[2]Общая!R6</f>
        <v>III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"СОЮЗ"</v>
      </c>
      <c r="D18" s="6" t="str">
        <f>CONCATENATE([2]Общая!G7," ",[2]Общая!H7," ",[2]Общая!I7," 
", [2]Общая!K7," ",[2]Общая!L7)</f>
        <v xml:space="preserve">Федоров Валерий Борисович 
Начальник отдела </v>
      </c>
      <c r="E18" s="7" t="str">
        <f>[2]Общая!M7</f>
        <v>внеочередная</v>
      </c>
      <c r="F18" s="7" t="str">
        <f>[2]Общая!R7</f>
        <v>III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"АЭРО-ШЕРЕМЕТЬЕВО"</v>
      </c>
      <c r="D19" s="6" t="str">
        <f>CONCATENATE([2]Общая!G8," ",[2]Общая!H8," ",[2]Общая!I8," 
", [2]Общая!K8," ",[2]Общая!L8)</f>
        <v xml:space="preserve">Леонов Игорь Алексеевич 
Инженер-энергетик </v>
      </c>
      <c r="E19" s="7" t="str">
        <f>[2]Общая!M8</f>
        <v>внеочередная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ОАО "КАРАВАЕВО"</v>
      </c>
      <c r="D20" s="6" t="str">
        <f>CONCATENATE([2]Общая!G9," ",[2]Общая!H9," ",[2]Общая!I9," 
", [2]Общая!K9," ",[2]Общая!L9)</f>
        <v xml:space="preserve">Соколов Игорь Юрьевич 
начальник отдела КИП и А </v>
      </c>
      <c r="E20" s="7" t="str">
        <f>[2]Общая!M9</f>
        <v>очередная</v>
      </c>
      <c r="F20" s="7" t="str">
        <f>[2]Общая!R9</f>
        <v>IV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АО "ТЭСМО"</v>
      </c>
      <c r="D21" s="6" t="str">
        <f>CONCATENATE([2]Общая!G10," ",[2]Общая!H10," ",[2]Общая!I10," 
", [2]Общая!K10," ",[2]Общая!L10)</f>
        <v xml:space="preserve">Голев Виталий Борисович 
Главный энергетик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ИП КРЯЖЕВ ВЛАДИМИР ИГОРЬЕВИЧ</v>
      </c>
      <c r="D22" s="6" t="str">
        <f>CONCATENATE([2]Общая!G11," ",[2]Общая!H11," ",[2]Общая!I11," 
", [2]Общая!K11," ",[2]Общая!L11)</f>
        <v xml:space="preserve">Кряжев Владимир Игорьевич 
ИНДИВИДУАЛЬНЫЙ ПРЕДПРИНИМАТЕЛЬ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АО "БЕЛАЯ ДАЧА ТРЕЙДИНГ"</v>
      </c>
      <c r="D23" s="6" t="str">
        <f>CONCATENATE([2]Общая!G12," ",[2]Общая!H12," ",[2]Общая!I12," 
", [2]Общая!K12," ",[2]Общая!L12)</f>
        <v xml:space="preserve">Соколов Сергей Сергеевич 
Электрик </v>
      </c>
      <c r="E23" s="7" t="str">
        <f>[2]Общая!M12</f>
        <v>первичная</v>
      </c>
      <c r="F23" s="7" t="str">
        <f>[2]Общая!R12</f>
        <v>II до и выше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"МЕДИНА"</v>
      </c>
      <c r="D24" s="6" t="str">
        <f>CONCATENATE([2]Общая!G13," ",[2]Общая!H13," ",[2]Общая!I13," 
", [2]Общая!K13," ",[2]Общая!L13)</f>
        <v xml:space="preserve">Агеев Дмитрий Валерьевич 
Заведующий хозяйством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"ТРЕЗОР"</v>
      </c>
      <c r="D25" s="6" t="str">
        <f>CONCATENATE([2]Общая!G14," ",[2]Общая!H14," ",[2]Общая!I14," 
", [2]Общая!K14," ",[2]Общая!L14)</f>
        <v xml:space="preserve">Кулаков Андрей Вячеславович 
Техник дневной </v>
      </c>
      <c r="E25" s="7" t="str">
        <f>[2]Общая!M14</f>
        <v>первичная</v>
      </c>
      <c r="F25" s="7" t="str">
        <f>[2]Общая!R14</f>
        <v>II до 1000 В</v>
      </c>
      <c r="G25" s="7" t="str">
        <f>[2]Общая!N14</f>
        <v>оперативно-ремонтный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"ТРЕЗОР"</v>
      </c>
      <c r="D26" s="6" t="str">
        <f>CONCATENATE([2]Общая!G15," ",[2]Общая!H15," ",[2]Общая!I15," 
", [2]Общая!K15," ",[2]Общая!L15)</f>
        <v xml:space="preserve">Обрядов Юрий Валентинович 
Техник </v>
      </c>
      <c r="E26" s="7" t="str">
        <f>[2]Общая!M15</f>
        <v>первичная</v>
      </c>
      <c r="F26" s="7" t="str">
        <f>[2]Общая!R15</f>
        <v>II до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"ТРЕЗОР"</v>
      </c>
      <c r="D27" s="6" t="str">
        <f>CONCATENATE([2]Общая!G16," ",[2]Общая!H16," ",[2]Общая!I16," 
", [2]Общая!K16," ",[2]Общая!L16)</f>
        <v xml:space="preserve">Кульченков Михаил Михайлович 
Техник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"ТРЕЗОР"</v>
      </c>
      <c r="D28" s="6" t="str">
        <f>CONCATENATE([2]Общая!G17," ",[2]Общая!H17," ",[2]Общая!I17," 
", [2]Общая!K17," ",[2]Общая!L17)</f>
        <v xml:space="preserve">Верлан Дмитрий Иванович 
Техник </v>
      </c>
      <c r="E28" s="7" t="str">
        <f>[2]Общая!M17</f>
        <v>первичная</v>
      </c>
      <c r="F28" s="7" t="str">
        <f>[2]Общая!R17</f>
        <v>II до 1000 В</v>
      </c>
      <c r="G28" s="7" t="str">
        <f>[2]Общая!N17</f>
        <v>оперативно-ремонтный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"ТРЕЗОР"</v>
      </c>
      <c r="D29" s="6" t="str">
        <f>CONCATENATE([2]Общая!G18," ",[2]Общая!H18," ",[2]Общая!I18," 
", [2]Общая!K18," ",[2]Общая!L18)</f>
        <v xml:space="preserve">Пуговкин Вадим Дмитриевич 
Техник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"ЭСМ СЕВЕР"</v>
      </c>
      <c r="D30" s="6" t="str">
        <f>CONCATENATE([2]Общая!G19," ",[2]Общая!H19," ",[2]Общая!I19," 
", [2]Общая!K19," ",[2]Общая!L19)</f>
        <v xml:space="preserve">Гарипов Сабир Закиевич 
Ведущий инженер АСУ ТП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"НОВАТЭК-СПГ ТОПЛИВО КАШИРА"</v>
      </c>
      <c r="D31" s="6" t="str">
        <f>CONCATENATE([2]Общая!G20," ",[2]Общая!H20," ",[2]Общая!I20," 
", [2]Общая!K20," ",[2]Общая!L20)</f>
        <v xml:space="preserve">Левченко Сергей Петрович 
главный инженер 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"СМАРТВЭЙ"</v>
      </c>
      <c r="D32" s="6" t="str">
        <f>CONCATENATE([2]Общая!G21," ",[2]Общая!H21," ",[2]Общая!I21," 
", [2]Общая!K21," ",[2]Общая!L21)</f>
        <v xml:space="preserve">Никитин Александр Геннадьевич 
менеджер </v>
      </c>
      <c r="E32" s="7" t="str">
        <f>[2]Общая!M21</f>
        <v>внеочередная</v>
      </c>
      <c r="F32" s="7" t="str">
        <f>[2]Общая!R21</f>
        <v>III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"ПРОСОФТ-ПК"</v>
      </c>
      <c r="D33" s="6" t="str">
        <f>CONCATENATE([2]Общая!G22," ",[2]Общая!H22," ",[2]Общая!I22," 
", [2]Общая!K22," ",[2]Общая!L22)</f>
        <v xml:space="preserve">Портнягин Артем Васильевич 
Ведущий сервис-инженер </v>
      </c>
      <c r="E33" s="7" t="str">
        <f>[2]Общая!M22</f>
        <v>очередная</v>
      </c>
      <c r="F33" s="7" t="str">
        <f>[2]Общая!R22</f>
        <v>III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"ЭНЕРГО ПРО"</v>
      </c>
      <c r="D34" s="6" t="str">
        <f>CONCATENATE([2]Общая!G23," ",[2]Общая!H23," ",[2]Общая!I23," 
", [2]Общая!K23," ",[2]Общая!L23)</f>
        <v xml:space="preserve">Васькин Антон Валентинович 
Генеральный директор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ПТЭЭСиС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"ЭНЕРГО ПРО"</v>
      </c>
      <c r="D35" s="6" t="str">
        <f>CONCATENATE([2]Общая!G24," ",[2]Общая!H24," ",[2]Общая!I24," 
", [2]Общая!K24," ",[2]Общая!L24)</f>
        <v xml:space="preserve">Тихомиров Геннадий Борисович 
Технический директор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ПТЭЭСиС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"ЭНЕРГО ПРО"</v>
      </c>
      <c r="D36" s="6" t="str">
        <f>CONCATENATE([2]Общая!G25," ",[2]Общая!H25," ",[2]Общая!I25," 
", [2]Общая!K25," ",[2]Общая!L25)</f>
        <v xml:space="preserve">Михайлов Сергей Викторович 
Электромонтажник </v>
      </c>
      <c r="E36" s="7" t="str">
        <f>[2]Общая!M25</f>
        <v>внеочередная</v>
      </c>
      <c r="F36" s="7" t="str">
        <f>[2]Общая!R25</f>
        <v>IV до и выше 1000 В</v>
      </c>
      <c r="G36" s="7" t="str">
        <f>[2]Общая!N25</f>
        <v>оперативно-ремонтный персонал</v>
      </c>
      <c r="H36" s="15" t="str">
        <f>[2]Общая!S25</f>
        <v>ПТЭЭСиС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"ЛЕСТЕЙТ"</v>
      </c>
      <c r="D37" s="6" t="str">
        <f>CONCATENATE([2]Общая!G26," ",[2]Общая!H26," ",[2]Общая!I26," 
", [2]Общая!K26," ",[2]Общая!L26)</f>
        <v xml:space="preserve">Воропаев Алексей Сергеевич 
Заместитель начальника склада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"ТЕХСПЕЦПРОЕКТМК"</v>
      </c>
      <c r="D38" s="6" t="str">
        <f>CONCATENATE([2]Общая!G27," ",[2]Общая!H27," ",[2]Общая!I27," 
", [2]Общая!K27," ",[2]Общая!L27)</f>
        <v xml:space="preserve">Покровский Дмитрий Михайлович 
Инженер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"ТК КАБЕЛЬТОРГ"</v>
      </c>
      <c r="D39" s="6" t="str">
        <f>CONCATENATE([2]Общая!G28," ",[2]Общая!H28," ",[2]Общая!I28," 
", [2]Общая!K28," ",[2]Общая!L28)</f>
        <v xml:space="preserve">Молодцов Денис Юрьевич 
Генеральный директор </v>
      </c>
      <c r="E39" s="7" t="str">
        <f>[2]Общая!M28</f>
        <v>внеочередная</v>
      </c>
      <c r="F39" s="7" t="str">
        <f>[2]Общая!R28</f>
        <v>III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"СТИКТРЕЙД"</v>
      </c>
      <c r="D40" s="6" t="str">
        <f>CONCATENATE([2]Общая!G29," ",[2]Общая!H29," ",[2]Общая!I29," 
", [2]Общая!K29," ",[2]Общая!L29)</f>
        <v xml:space="preserve">Иванов Михаил Игоревич 
Руководитель производства </v>
      </c>
      <c r="E40" s="7" t="str">
        <f>[2]Общая!M29</f>
        <v>внеочередная</v>
      </c>
      <c r="F40" s="7" t="str">
        <f>[2]Общая!R29</f>
        <v>III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"КАШИРСКИЙ МПК"</v>
      </c>
      <c r="D41" s="6" t="str">
        <f>CONCATENATE([2]Общая!G30," ",[2]Общая!H30," ",[2]Общая!I30," 
", [2]Общая!K30," ",[2]Общая!L30)</f>
        <v xml:space="preserve">Суслов Александр Игоревич 
инженер-энергетик 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МОУ ВЛАСОВСКАЯ СОШ №13</v>
      </c>
      <c r="D42" s="6" t="str">
        <f>CONCATENATE([2]Общая!G31," ",[2]Общая!H31," ",[2]Общая!I31," 
", [2]Общая!K31," ",[2]Общая!L31)</f>
        <v xml:space="preserve">Манаенков Сергей Анатольевич 
Администратор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МОУ ВЛАСОВСКАЯ СОШ №13</v>
      </c>
      <c r="D43" s="6" t="str">
        <f>CONCATENATE([2]Общая!G32," ",[2]Общая!H32," ",[2]Общая!I32," 
", [2]Общая!K32," ",[2]Общая!L32)</f>
        <v xml:space="preserve">Мягкова Ирина Анатольевна 
Заместитель директора по АХР </v>
      </c>
      <c r="E43" s="7" t="str">
        <f>[2]Общая!M32</f>
        <v>очередная</v>
      </c>
      <c r="F43" s="7" t="str">
        <f>[2]Общая!R32</f>
        <v>IV до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МОУ ВЛАСОВСКАЯ СОШ №13</v>
      </c>
      <c r="D44" s="6" t="str">
        <f>CONCATENATE([2]Общая!G33," ",[2]Общая!H33," ",[2]Общая!I33," 
", [2]Общая!K33," ",[2]Общая!L33)</f>
        <v xml:space="preserve">Мюристая Наталья Владимировна 
Заместитель директора по безопасности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МОУ ВЛАСОВСКАЯ СОШ №13</v>
      </c>
      <c r="D45" s="6" t="str">
        <f>CONCATENATE([2]Общая!G34," ",[2]Общая!H34," ",[2]Общая!I34," 
", [2]Общая!K34," ",[2]Общая!L34)</f>
        <v xml:space="preserve">Прошкина Галина Николаевна 
Воспитатель 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МОУ ВЛАСОВСКАЯ СОШ №13</v>
      </c>
      <c r="D46" s="6" t="str">
        <f>CONCATENATE([2]Общая!G35," ",[2]Общая!H35," ",[2]Общая!I35," 
", [2]Общая!K35," ",[2]Общая!L35)</f>
        <v xml:space="preserve">Никитина Людмила Борисовна 
Завхоз </v>
      </c>
      <c r="E46" s="7" t="str">
        <f>[2]Общая!M35</f>
        <v>очередная</v>
      </c>
      <c r="F46" s="7" t="str">
        <f>[2]Общая!R35</f>
        <v>IV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"ППИ"</v>
      </c>
      <c r="D47" s="6" t="str">
        <f>CONCATENATE([2]Общая!G36," ",[2]Общая!H36," ",[2]Общая!I36," 
", [2]Общая!K36," ",[2]Общая!L36)</f>
        <v xml:space="preserve">Васильев Владимир Александрович 
Генеральный директор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"ППИ"</v>
      </c>
      <c r="D48" s="6" t="str">
        <f>CONCATENATE([2]Общая!G37," ",[2]Общая!H37," ",[2]Общая!I37," 
", [2]Общая!K37," ",[2]Общая!L37)</f>
        <v xml:space="preserve">Сметанин Артур Владимирович 
Инженер </v>
      </c>
      <c r="E48" s="7" t="str">
        <f>[2]Общая!M37</f>
        <v>очередная</v>
      </c>
      <c r="F48" s="7" t="str">
        <f>[2]Общая!R37</f>
        <v>III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"ППИ"</v>
      </c>
      <c r="D49" s="6" t="str">
        <f>CONCATENATE([2]Общая!G38," ",[2]Общая!H38," ",[2]Общая!I38," 
", [2]Общая!K38," ",[2]Общая!L38)</f>
        <v xml:space="preserve">Долинкин Кирилл Андреевич 
Начальник производства </v>
      </c>
      <c r="E49" s="7" t="str">
        <f>[2]Общая!M38</f>
        <v>внеочередная</v>
      </c>
      <c r="F49" s="7" t="str">
        <f>[2]Общая!R38</f>
        <v>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АО "ГАЗДЕВАЙС"</v>
      </c>
      <c r="D50" s="6" t="str">
        <f>CONCATENATE([2]Общая!G39," ",[2]Общая!H39," ",[2]Общая!I39," 
", [2]Общая!K39," ",[2]Общая!L39)</f>
        <v xml:space="preserve">Клеймихин Сергей Александрович 
Начальник участка систем вентиляции, кондиционирования и воздухоснабжения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персонал, с правом испытания оборудования повышенным напряжением</v>
      </c>
      <c r="H50" s="15" t="str">
        <f>[2]Общая!S39</f>
        <v>ПТЭЭСиС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"АГРО-ПРОК"</v>
      </c>
      <c r="D51" s="6" t="str">
        <f>CONCATENATE([2]Общая!G40," ",[2]Общая!H40," ",[2]Общая!I40," 
", [2]Общая!K40," ",[2]Общая!L40)</f>
        <v xml:space="preserve">Гуров Дмитрий Александрович 
Слесарь КИПиА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АО "ПРОГРЕСС"</v>
      </c>
      <c r="D52" s="6" t="str">
        <f>CONCATENATE([2]Общая!G41," ",[2]Общая!H41," ",[2]Общая!I41," 
", [2]Общая!K41," ",[2]Общая!L41)</f>
        <v xml:space="preserve">Бражников Денис Викторович 
Заместитель начальника ОТК 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АО "ПРОГРЕСС"</v>
      </c>
      <c r="D53" s="6" t="str">
        <f>CONCATENATE([2]Общая!G42," ",[2]Общая!H42," ",[2]Общая!I42," 
", [2]Общая!K42," ",[2]Общая!L42)</f>
        <v xml:space="preserve">Белинов Виталий Викторович 
Ведущий инженер-конструктор - Руководитель группы 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МУК "КПЦ "ДУБРОВИЦЫ"</v>
      </c>
      <c r="D54" s="6" t="str">
        <f>CONCATENATE([2]Общая!G43," ",[2]Общая!H43," ",[2]Общая!I43," 
", [2]Общая!K43," ",[2]Общая!L43)</f>
        <v xml:space="preserve">Герасимов Михаил Михайлович 
редактор электронных баз данных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МУК "КПЦ "ДУБРОВИЦЫ"</v>
      </c>
      <c r="D55" s="6" t="str">
        <f>CONCATENATE([2]Общая!G44," ",[2]Общая!H44," ",[2]Общая!I44," 
", [2]Общая!K44," ",[2]Общая!L44)</f>
        <v xml:space="preserve">Дроков Валерий Валентинович 
ведущий электроник </v>
      </c>
      <c r="E55" s="7" t="str">
        <f>[2]Общая!M44</f>
        <v>очередная</v>
      </c>
      <c r="F55" s="7" t="str">
        <f>[2]Общая!R44</f>
        <v>IV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МУК "КПЦ "ДУБРОВИЦЫ"</v>
      </c>
      <c r="D56" s="6" t="str">
        <f>CONCATENATE([2]Общая!G45," ",[2]Общая!H45," ",[2]Общая!I45," 
", [2]Общая!K45," ",[2]Общая!L45)</f>
        <v xml:space="preserve">Мороз Елена Владимировна 
специалист по охране труда и технике безопасности </v>
      </c>
      <c r="E56" s="7" t="str">
        <f>[2]Общая!M45</f>
        <v>внеочередная</v>
      </c>
      <c r="F56" s="7" t="str">
        <f>[2]Общая!R45</f>
        <v>III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ИП КИРОВ ГРИГОРИЙ АНАТОЛЬЕВИЧ</v>
      </c>
      <c r="D57" s="6" t="str">
        <f>CONCATENATE([2]Общая!G46," ",[2]Общая!H46," ",[2]Общая!I46," 
", [2]Общая!K46," ",[2]Общая!L46)</f>
        <v xml:space="preserve">Киров Григорий Анатольевич 
Руководитель </v>
      </c>
      <c r="E57" s="7" t="str">
        <f>[2]Общая!M46</f>
        <v>очередная</v>
      </c>
      <c r="F57" s="7" t="str">
        <f>[2]Общая!R46</f>
        <v>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АО "ПРОКАТЧЕРМЕТ"</v>
      </c>
      <c r="D58" s="6" t="str">
        <f>CONCATENATE([2]Общая!G47," ",[2]Общая!H47," ",[2]Общая!I47," 
", [2]Общая!K47," ",[2]Общая!L47)</f>
        <v xml:space="preserve">Кондаков Константин Викторович 
Главный бухгалтер </v>
      </c>
      <c r="E58" s="7" t="str">
        <f>[2]Общая!M47</f>
        <v>очередная</v>
      </c>
      <c r="F58" s="7" t="str">
        <f>[2]Общая!R47</f>
        <v>IV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АО "БЕЛАЯ ДАЧА ТРЕЙДИНГ"</v>
      </c>
      <c r="D59" s="6" t="str">
        <f>CONCATENATE([2]Общая!G48," ",[2]Общая!H48," ",[2]Общая!I48," 
", [2]Общая!K48," ",[2]Общая!L48)</f>
        <v xml:space="preserve">Шабловский Алексей Геннадьевич 
Энергетик </v>
      </c>
      <c r="E59" s="7" t="str">
        <f>[2]Общая!M48</f>
        <v>внеочередная</v>
      </c>
      <c r="F59" s="7" t="str">
        <f>[2]Общая!R48</f>
        <v>IV до и выше 1000 В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"УК "ЭНТУЗИАСТ"</v>
      </c>
      <c r="D60" s="6" t="str">
        <f>CONCATENATE([2]Общая!G49," ",[2]Общая!H49," ",[2]Общая!I49," 
", [2]Общая!K49," ",[2]Общая!L49)</f>
        <v xml:space="preserve">Цуриков Константин Викторович 
Главный инженер 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"СТРОЙМОНОЛИТ"</v>
      </c>
      <c r="D61" s="6" t="str">
        <f>CONCATENATE([2]Общая!G50," ",[2]Общая!H50," ",[2]Общая!I50," 
", [2]Общая!K50," ",[2]Общая!L50)</f>
        <v xml:space="preserve">Дульке Станислав Игнасович 
Начальник участка по наружным сетям </v>
      </c>
      <c r="E61" s="7" t="str">
        <f>[2]Общая!M50</f>
        <v>очередная</v>
      </c>
      <c r="F61" s="7" t="str">
        <f>[2]Общая!R50</f>
        <v>IV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"СТРОЙМОНОЛИТ"</v>
      </c>
      <c r="D62" s="6" t="str">
        <f>CONCATENATE([2]Общая!G51," ",[2]Общая!H51," ",[2]Общая!I51," 
", [2]Общая!K51," ",[2]Общая!L51)</f>
        <v xml:space="preserve">Романенко Владимир Иванович 
Главный инженер </v>
      </c>
      <c r="E62" s="7" t="str">
        <f>[2]Общая!M51</f>
        <v>очередная</v>
      </c>
      <c r="F62" s="7" t="str">
        <f>[2]Общая!R51</f>
        <v>IV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"ЖКХ ВОХНА"</v>
      </c>
      <c r="D63" s="6" t="str">
        <f>CONCATENATE([2]Общая!G52," ",[2]Общая!H52," ",[2]Общая!I52," 
", [2]Общая!K52," ",[2]Общая!L52)</f>
        <v xml:space="preserve">Апасова Марина Владимировна 
специалист ОТ </v>
      </c>
      <c r="E63" s="7" t="str">
        <f>[2]Общая!M52</f>
        <v>внеочередная</v>
      </c>
      <c r="F63" s="7" t="str">
        <f>[2]Общая!R52</f>
        <v>IV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"СМС"</v>
      </c>
      <c r="D64" s="6" t="str">
        <f>CONCATENATE([2]Общая!G53," ",[2]Общая!H53," ",[2]Общая!I53," 
", [2]Общая!K53," ",[2]Общая!L53)</f>
        <v xml:space="preserve">Литвин Николай Константинович 
Специалист по охране труда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"СМС"</v>
      </c>
      <c r="D65" s="6" t="str">
        <f>CONCATENATE([2]Общая!G54," ",[2]Общая!H54," ",[2]Общая!I54," 
", [2]Общая!K54," ",[2]Общая!L54)</f>
        <v xml:space="preserve">Коваль Игорь  
Заведующий складом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вспомогательный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ЗАО "ТРАНЕ ТЕКНИКК"</v>
      </c>
      <c r="D66" s="6" t="str">
        <f>CONCATENATE([2]Общая!G55," ",[2]Общая!H55," ",[2]Общая!I55," 
", [2]Общая!K55," ",[2]Общая!L55)</f>
        <v xml:space="preserve">Вдовин Сергей Владимирович 
Техник-электрик </v>
      </c>
      <c r="E66" s="7" t="str">
        <f>[2]Общая!M55</f>
        <v>первичная</v>
      </c>
      <c r="F66" s="7" t="str">
        <f>[2]Общая!R55</f>
        <v>II до 1000 В</v>
      </c>
      <c r="G66" s="7" t="str">
        <f>[2]Общая!N55</f>
        <v>оперативно-ремонтный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ИП ЧЕЛОНОГОВ ЕВГЕНИЙ ВИКТОРОВИЧ</v>
      </c>
      <c r="D67" s="6" t="str">
        <f>CONCATENATE([2]Общая!G56," ",[2]Общая!H56," ",[2]Общая!I56," 
", [2]Общая!K56," ",[2]Общая!L56)</f>
        <v xml:space="preserve">Челоногов Евгений Викторович 
Инженер </v>
      </c>
      <c r="E67" s="7" t="str">
        <f>[2]Общая!M56</f>
        <v>очередная</v>
      </c>
      <c r="F67" s="7" t="str">
        <f>[2]Общая!R56</f>
        <v>III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0.41666666666666702</v>
      </c>
    </row>
    <row r="68" spans="2:9" s="3" customFormat="1" ht="102" customHeight="1" x14ac:dyDescent="0.25">
      <c r="B68" s="2">
        <v>54</v>
      </c>
      <c r="C68" s="5" t="str">
        <f>[2]Общая!E57</f>
        <v>АО "КРОТЕКС"</v>
      </c>
      <c r="D68" s="6" t="str">
        <f>CONCATENATE([2]Общая!G57," ",[2]Общая!H57," ",[2]Общая!I57," 
", [2]Общая!K57," ",[2]Общая!L57)</f>
        <v xml:space="preserve">Лабзин Сергей Николаевич 
главный энергетик </v>
      </c>
      <c r="E68" s="7" t="str">
        <f>[2]Общая!M57</f>
        <v>внеочередная</v>
      </c>
      <c r="F68" s="7" t="str">
        <f>[2]Общая!R57</f>
        <v>III до и выше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0.41666666666666702</v>
      </c>
    </row>
    <row r="69" spans="2:9" s="3" customFormat="1" ht="97.5" customHeight="1" x14ac:dyDescent="0.25">
      <c r="B69" s="2">
        <v>55</v>
      </c>
      <c r="C69" s="5" t="str">
        <f>[2]Общая!E58</f>
        <v>ООО "ОПТИМ-АЛЬТ"</v>
      </c>
      <c r="D69" s="6" t="str">
        <f>CONCATENATE([2]Общая!G58," ",[2]Общая!H58," ",[2]Общая!I58," 
", [2]Общая!K58," ",[2]Общая!L58)</f>
        <v xml:space="preserve">Корышев Анатолий Владимирович 
Энергетик </v>
      </c>
      <c r="E69" s="7" t="str">
        <f>[2]Общая!M58</f>
        <v>очередная</v>
      </c>
      <c r="F69" s="7" t="str">
        <f>[2]Общая!R58</f>
        <v>V до и выше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"ТОРГОВЫЙ ДОМ АЭРО"</v>
      </c>
      <c r="D70" s="6" t="str">
        <f>CONCATENATE([2]Общая!G59," ",[2]Общая!H59," ",[2]Общая!I59," 
", [2]Общая!K59," ",[2]Общая!L59)</f>
        <v xml:space="preserve">Матюхин Роман Александрович 
Начальник сервисной службы </v>
      </c>
      <c r="E70" s="7" t="str">
        <f>[2]Общая!M59</f>
        <v>внеочередная</v>
      </c>
      <c r="F70" s="7" t="str">
        <f>[2]Общая!R59</f>
        <v>III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"ТОРГОВЫЙ ДОМ АЭРО"</v>
      </c>
      <c r="D71" s="6" t="str">
        <f>CONCATENATE([2]Общая!G60," ",[2]Общая!H60," ",[2]Общая!I60," 
", [2]Общая!K60," ",[2]Общая!L60)</f>
        <v xml:space="preserve">Страшко Михаил Юрьевич 
Сервисный инженер </v>
      </c>
      <c r="E71" s="7" t="str">
        <f>[2]Общая!M60</f>
        <v>внеочередная</v>
      </c>
      <c r="F71" s="7" t="str">
        <f>[2]Общая!R60</f>
        <v>III до 1000 В</v>
      </c>
      <c r="G71" s="7" t="str">
        <f>[2]Общая!N60</f>
        <v>ремонтный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"АВТОДИАГНОСТИКА"</v>
      </c>
      <c r="D72" s="6" t="str">
        <f>CONCATENATE([2]Общая!G61," ",[2]Общая!H61," ",[2]Общая!I61," 
", [2]Общая!K61," ",[2]Общая!L61)</f>
        <v xml:space="preserve">Славкин Виталий Степанович 
Технический эксперт испытательной лаборатории </v>
      </c>
      <c r="E72" s="7" t="str">
        <f>[2]Общая!M61</f>
        <v>очередная</v>
      </c>
      <c r="F72" s="7" t="str">
        <f>[2]Общая!R61</f>
        <v>III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"РОНИКОН"</v>
      </c>
      <c r="D73" s="6" t="str">
        <f>CONCATENATE([2]Общая!G62," ",[2]Общая!H62," ",[2]Общая!I62," 
", [2]Общая!K62," ",[2]Общая!L62)</f>
        <v xml:space="preserve">Байбарак Олег Леонидович 
Директор 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ГБУЗ "ГКБ № 67 ИМ. Л. А. ВОРОХОБОВА ДЗМ"</v>
      </c>
      <c r="D74" s="6" t="str">
        <f>CONCATENATE([2]Общая!G63," ",[2]Общая!H63," ",[2]Общая!I63," 
", [2]Общая!K63," ",[2]Общая!L63)</f>
        <v xml:space="preserve">Кириллов Андрей Анатольевич 
Главный энергетик 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"ОМАКС"</v>
      </c>
      <c r="D75" s="6" t="str">
        <f>CONCATENATE([2]Общая!G64," ",[2]Общая!H64," ",[2]Общая!I64," 
", [2]Общая!K64," ",[2]Общая!L64)</f>
        <v xml:space="preserve">Козлов Дмитрий Анатольевич 
Руководитель Испытательного центра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персонал, с правом испытания оборудования повышенным напряжением</v>
      </c>
      <c r="H75" s="15" t="str">
        <f>[2]Общая!S64</f>
        <v>ПТЭЭСиС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"ОМАКС"</v>
      </c>
      <c r="D76" s="6" t="str">
        <f>CONCATENATE([2]Общая!G65," ",[2]Общая!H65," ",[2]Общая!I65," 
", [2]Общая!K65," ",[2]Общая!L65)</f>
        <v xml:space="preserve">Шарай Иван Евгеньевич 
Заместитель руководителя Испытательного центра 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административно—технический персонал, с правом испытания оборудования повышенным напряжением</v>
      </c>
      <c r="H76" s="15" t="str">
        <f>[2]Общая!S65</f>
        <v>ПТЭЭСиС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АО "ЖИЛЕВСКАЯ МЕТАЛЛОБАЗА"</v>
      </c>
      <c r="D77" s="6" t="str">
        <f>CONCATENATE([2]Общая!G66," ",[2]Общая!H66," ",[2]Общая!I66," 
", [2]Общая!K66," ",[2]Общая!L66)</f>
        <v xml:space="preserve">Рудых Сергей Дмитриевич 
главный инженер </v>
      </c>
      <c r="E77" s="7" t="str">
        <f>[2]Общая!M66</f>
        <v>очередная</v>
      </c>
      <c r="F77" s="7" t="str">
        <f>[2]Общая!R66</f>
        <v>V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"РАДЭК"</v>
      </c>
      <c r="D78" s="6" t="str">
        <f>CONCATENATE([2]Общая!G67," ",[2]Общая!H67," ",[2]Общая!I67," 
", [2]Общая!K67," ",[2]Общая!L67)</f>
        <v xml:space="preserve">Пекин Вячеслав Викторович 
Инженер </v>
      </c>
      <c r="E78" s="7" t="str">
        <f>[2]Общая!M67</f>
        <v>очередная</v>
      </c>
      <c r="F78" s="7" t="str">
        <f>[2]Общая!R67</f>
        <v>III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"РАДЭК"</v>
      </c>
      <c r="D79" s="6" t="str">
        <f>CONCATENATE([2]Общая!G68," ",[2]Общая!H68," ",[2]Общая!I68," 
", [2]Общая!K68," ",[2]Общая!L68)</f>
        <v xml:space="preserve">Шпунтенко Вячеслав Сергеевич 
Инженер </v>
      </c>
      <c r="E79" s="7" t="str">
        <f>[2]Общая!M68</f>
        <v>очередная</v>
      </c>
      <c r="F79" s="7" t="str">
        <f>[2]Общая!R68</f>
        <v>III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"РАДЭК"</v>
      </c>
      <c r="D80" s="6" t="str">
        <f>CONCATENATE([2]Общая!G69," ",[2]Общая!H69," ",[2]Общая!I69," 
", [2]Общая!K69," ",[2]Общая!L69)</f>
        <v xml:space="preserve">Костенко Сергей Александрович 
Инженер </v>
      </c>
      <c r="E80" s="7" t="str">
        <f>[2]Общая!M69</f>
        <v>очередная</v>
      </c>
      <c r="F80" s="7" t="str">
        <f>[2]Общая!R69</f>
        <v>III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"МАРТИ ГЛАСС"</v>
      </c>
      <c r="D81" s="6" t="str">
        <f>CONCATENATE([2]Общая!G70," ",[2]Общая!H70," ",[2]Общая!I70," 
", [2]Общая!K70," ",[2]Общая!L70)</f>
        <v xml:space="preserve">Крепенштейн Андрей Сергеевич 
главный механик </v>
      </c>
      <c r="E81" s="7" t="str">
        <f>[2]Общая!M70</f>
        <v>очередная</v>
      </c>
      <c r="F81" s="7" t="str">
        <f>[2]Общая!R70</f>
        <v>IV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"РУБЛЕВСКОЕ ПРЕДМЕСТЬЕ-3"</v>
      </c>
      <c r="D82" s="6" t="str">
        <f>CONCATENATE([2]Общая!G71," ",[2]Общая!H71," ",[2]Общая!I71," 
", [2]Общая!K71," ",[2]Общая!L71)</f>
        <v xml:space="preserve">Боткачик Александр Маркович 
Начальник службы </v>
      </c>
      <c r="E82" s="7" t="str">
        <f>[2]Общая!M71</f>
        <v>внеочередная</v>
      </c>
      <c r="F82" s="7" t="str">
        <f>[2]Общая!R71</f>
        <v>III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ФГБУ "МФК МИНФИНА РОССИИ"</v>
      </c>
      <c r="D83" s="6" t="str">
        <f>CONCATENATE([2]Общая!G72," ",[2]Общая!H72," ",[2]Общая!I72," 
", [2]Общая!K72," ",[2]Общая!L72)</f>
        <v xml:space="preserve">Санаев Алексей Александрович 
Электромонтер по ремонту и обслуживанию электрооборудования 6 разряда </v>
      </c>
      <c r="E83" s="7" t="str">
        <f>[2]Общая!M72</f>
        <v>внеочередная</v>
      </c>
      <c r="F83" s="7" t="str">
        <f>[2]Общая!R72</f>
        <v>III до 1000 В</v>
      </c>
      <c r="G83" s="7" t="str">
        <f>[2]Общая!N72</f>
        <v>оперативно-ремонтный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"ЭНЕРГО ПРО"</v>
      </c>
      <c r="D84" s="6" t="str">
        <f>CONCATENATE([2]Общая!G73," ",[2]Общая!H73," ",[2]Общая!I73," 
", [2]Общая!K73," ",[2]Общая!L73)</f>
        <v xml:space="preserve">Кравченко Сергей Николаевич 
Электромонтажник </v>
      </c>
      <c r="E84" s="7" t="str">
        <f>[2]Общая!M73</f>
        <v>очередная</v>
      </c>
      <c r="F84" s="7" t="str">
        <f>[2]Общая!R73</f>
        <v>IV до и выше 1000 В</v>
      </c>
      <c r="G84" s="7" t="str">
        <f>[2]Общая!N73</f>
        <v>оперативно-ремонтный персонал</v>
      </c>
      <c r="H84" s="15" t="str">
        <f>[2]Общая!S73</f>
        <v>ПТЭЭСиС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"ИНТЕРЛЕК"</v>
      </c>
      <c r="D85" s="6" t="str">
        <f>CONCATENATE([2]Общая!G74," ",[2]Общая!H74," ",[2]Общая!I74," 
", [2]Общая!K74," ",[2]Общая!L74)</f>
        <v xml:space="preserve">Шепелев Алексей Васильевич 
Специалист по охране труда </v>
      </c>
      <c r="E85" s="7" t="str">
        <f>[2]Общая!M74</f>
        <v>внеочередная</v>
      </c>
      <c r="F85" s="7" t="str">
        <f>[2]Общая!R74</f>
        <v>IV до 1000 В</v>
      </c>
      <c r="G85" s="7" t="str">
        <f>[2]Общая!N74</f>
        <v>контролирующий электроустановки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ООО"ТЛТ-ИНЖИНИРИНГ"</v>
      </c>
      <c r="D86" s="6" t="str">
        <f>CONCATENATE([2]Общая!G75," ",[2]Общая!H75," ",[2]Общая!I75," 
", [2]Общая!K75," ",[2]Общая!L75)</f>
        <v xml:space="preserve">Булатов Роман Шевкетович 
Начальник ПТО </v>
      </c>
      <c r="E86" s="7" t="str">
        <f>[2]Общая!M75</f>
        <v>очередная</v>
      </c>
      <c r="F86" s="7" t="str">
        <f>[2]Общая!R75</f>
        <v>V до и выше 1000 В</v>
      </c>
      <c r="G86" s="7" t="str">
        <f>[2]Общая!N75</f>
        <v>административно—технический персонал, с правом испытания оборудования повышенным напряжением</v>
      </c>
      <c r="H86" s="15" t="str">
        <f>[2]Общая!S75</f>
        <v>ПТЭЭСиС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ОАО "ЛЮБЕРЕЦКИЙ МОЛОЧНЫЙ ЗАВОД"</v>
      </c>
      <c r="D87" s="6" t="str">
        <f>CONCATENATE([2]Общая!G76," ",[2]Общая!H76," ",[2]Общая!I76," 
", [2]Общая!K76," ",[2]Общая!L76)</f>
        <v xml:space="preserve">Екименков Михаил Анатольевич 
генеральный директор </v>
      </c>
      <c r="E87" s="7" t="str">
        <f>[2]Общая!M76</f>
        <v>очередная</v>
      </c>
      <c r="F87" s="7" t="str">
        <f>[2]Общая!R76</f>
        <v>V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АО "МЯСОКОМБИНАТ КЛИНСКИЙ"</v>
      </c>
      <c r="D88" s="6" t="str">
        <f>CONCATENATE([2]Общая!G77," ",[2]Общая!H77," ",[2]Общая!I77," 
", [2]Общая!K77," ",[2]Общая!L77)</f>
        <v xml:space="preserve">Перфильев Анатолий Евгеньевич 
Инженер-электрик </v>
      </c>
      <c r="E88" s="7" t="str">
        <f>[2]Общая!M77</f>
        <v>очередная</v>
      </c>
      <c r="F88" s="7" t="str">
        <f>[2]Общая!R77</f>
        <v>V до и выше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ООО"ТЛТ-ИНЖИНИРИНГ"</v>
      </c>
      <c r="D89" s="6" t="str">
        <f>CONCATENATE([2]Общая!G78," ",[2]Общая!H78," ",[2]Общая!I78," 
", [2]Общая!K78," ",[2]Общая!L78)</f>
        <v xml:space="preserve">Бойко Вадим Валентинович 
Начальник строительно-монтажного участка </v>
      </c>
      <c r="E89" s="7" t="str">
        <f>[2]Общая!M78</f>
        <v>очередная</v>
      </c>
      <c r="F89" s="7" t="str">
        <f>[2]Общая!R78</f>
        <v>V до и выше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0.45833333333333298</v>
      </c>
    </row>
    <row r="90" spans="2:9" s="3" customFormat="1" ht="80.099999999999994" customHeight="1" x14ac:dyDescent="0.25">
      <c r="B90" s="2">
        <v>76</v>
      </c>
      <c r="C90" s="5" t="str">
        <f>[2]Общая!E79</f>
        <v>ООО"ТЛТ-ИНЖИНИРИНГ"</v>
      </c>
      <c r="D90" s="6" t="str">
        <f>CONCATENATE([2]Общая!G79," ",[2]Общая!H79," ",[2]Общая!I79," 
", [2]Общая!K79," ",[2]Общая!L79)</f>
        <v xml:space="preserve">Гагарин Дмитрий Владимирович 
Главный специалист отдела технической поддержки </v>
      </c>
      <c r="E90" s="7" t="str">
        <f>[2]Общая!M79</f>
        <v>очередная</v>
      </c>
      <c r="F90" s="7" t="str">
        <f>[2]Общая!R79</f>
        <v>III до и выше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ООО "УК "ЗАПАДНОЕ"</v>
      </c>
      <c r="D91" s="6" t="str">
        <f>CONCATENATE([2]Общая!G80," ",[2]Общая!H80," ",[2]Общая!I80," 
", [2]Общая!K80," ",[2]Общая!L80)</f>
        <v xml:space="preserve">Нестерова Марина Николаевна 
Начальник участка АРС </v>
      </c>
      <c r="E91" s="7" t="str">
        <f>[2]Общая!M80</f>
        <v>очередная</v>
      </c>
      <c r="F91" s="7" t="str">
        <f>[2]Общая!R80</f>
        <v>III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"БОЛЬШАЯ МЕДВЕДИЦА"</v>
      </c>
      <c r="D92" s="6" t="str">
        <f>CONCATENATE([2]Общая!G81," ",[2]Общая!H81," ",[2]Общая!I81," 
", [2]Общая!K81," ",[2]Общая!L81)</f>
        <v xml:space="preserve">Болдорева Виорика Георгиевна 
Инженер ПТО 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"ЛИДЕР"</v>
      </c>
      <c r="D93" s="6" t="str">
        <f>CONCATENATE([2]Общая!G82," ",[2]Общая!H82," ",[2]Общая!I82," 
", [2]Общая!K82," ",[2]Общая!L82)</f>
        <v xml:space="preserve">Андрюк Юрий Николаевич 
дежурный слесарь-электрик </v>
      </c>
      <c r="E93" s="7" t="str">
        <f>[2]Общая!M82</f>
        <v>очередная</v>
      </c>
      <c r="F93" s="7" t="str">
        <f>[2]Общая!R82</f>
        <v>IV до и выше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"ЛИДЕР"</v>
      </c>
      <c r="D94" s="6" t="str">
        <f>CONCATENATE([2]Общая!G83," ",[2]Общая!H83," ",[2]Общая!I83," 
", [2]Общая!K83," ",[2]Общая!L83)</f>
        <v xml:space="preserve">Пшеничников Алексей Алексеевич 
дежурный слесарь-электрик </v>
      </c>
      <c r="E94" s="7" t="str">
        <f>[2]Общая!M83</f>
        <v>очередная</v>
      </c>
      <c r="F94" s="7" t="str">
        <f>[2]Общая!R83</f>
        <v>IV до и выше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"ДМИТРОВ-КАБЕЛЬ"</v>
      </c>
      <c r="D95" s="6" t="str">
        <f>CONCATENATE([2]Общая!G84," ",[2]Общая!H84," ",[2]Общая!I84," 
", [2]Общая!K84," ",[2]Общая!L84)</f>
        <v xml:space="preserve">Чколян Мгер Рубенович 
Заместитель Главного инженера 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"ЖИЛРЕМСТРОЙ"</v>
      </c>
      <c r="D96" s="6" t="str">
        <f>CONCATENATE([2]Общая!G85," ",[2]Общая!H85," ",[2]Общая!I85," 
", [2]Общая!K85," ",[2]Общая!L85)</f>
        <v xml:space="preserve">Фролов Никита Витальевич 
Заместитель главного энергетика </v>
      </c>
      <c r="E96" s="7" t="str">
        <f>[2]Общая!M85</f>
        <v>внеочередная</v>
      </c>
      <c r="F96" s="7" t="str">
        <f>[2]Общая!R85</f>
        <v>V до и выше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"ХЛЕБОЗАВОД БАЛАШИХИ"</v>
      </c>
      <c r="D97" s="6" t="str">
        <f>CONCATENATE([2]Общая!G86," ",[2]Общая!H86," ",[2]Общая!I86," 
", [2]Общая!K86," ",[2]Общая!L86)</f>
        <v xml:space="preserve">Грачев Антон Евгеньевич 
инженер АСУ ТП </v>
      </c>
      <c r="E97" s="7" t="str">
        <f>[2]Общая!M86</f>
        <v>внеочередная</v>
      </c>
      <c r="F97" s="7" t="str">
        <f>[2]Общая!R86</f>
        <v>III до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"ХЛЕБОЗАВОД БАЛАШИХИ"</v>
      </c>
      <c r="D98" s="6" t="str">
        <f>CONCATENATE([2]Общая!G87," ",[2]Общая!H87," ",[2]Общая!I87," 
", [2]Общая!K87," ",[2]Общая!L87)</f>
        <v xml:space="preserve">Еремин Вячеслав Владимирович 
инженер по оборудованию </v>
      </c>
      <c r="E98" s="7" t="str">
        <f>[2]Общая!M87</f>
        <v>внеочередная</v>
      </c>
      <c r="F98" s="7" t="str">
        <f>[2]Общая!R87</f>
        <v>III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"ИСК ФАВОРИТ"</v>
      </c>
      <c r="D99" s="6" t="str">
        <f>CONCATENATE([2]Общая!G88," ",[2]Общая!H88," ",[2]Общая!I88," 
", [2]Общая!K88," ",[2]Общая!L88)</f>
        <v xml:space="preserve">Пакутин Александр Сергеевич 
Начальник участка 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"ИСК ФАВОРИТ"</v>
      </c>
      <c r="D100" s="6" t="str">
        <f>CONCATENATE([2]Общая!G89," ",[2]Общая!H89," ",[2]Общая!I89," 
", [2]Общая!K89," ",[2]Общая!L89)</f>
        <v xml:space="preserve">Крючков Илья Викторович 
Начальник отдела строительного контроля 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"ИСК ФАВОРИТ"</v>
      </c>
      <c r="D101" s="6" t="str">
        <f>CONCATENATE([2]Общая!G90," ",[2]Общая!H90," ",[2]Общая!I90," 
", [2]Общая!K90," ",[2]Общая!L90)</f>
        <v xml:space="preserve">Кукушкин Виталий Владимирович 
Специалист строительного контроля </v>
      </c>
      <c r="E101" s="7" t="str">
        <f>[2]Общая!M90</f>
        <v>очередная</v>
      </c>
      <c r="F101" s="7" t="str">
        <f>[2]Общая!R90</f>
        <v>IV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ПАО "ПЕРЕДВИЖНАЯ ЭНЕРГЕТИКА"</v>
      </c>
      <c r="D102" s="6" t="str">
        <f>CONCATENATE([2]Общая!G91," ",[2]Общая!H91," ",[2]Общая!I91," 
", [2]Общая!K91," ",[2]Общая!L91)</f>
        <v xml:space="preserve">Петров Павел Андреевич 
Заместитель главного инженера 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ПТЭЭСиС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ООО "СЕГМЕНТЭНЕРГО"</v>
      </c>
      <c r="D103" s="6" t="str">
        <f>CONCATENATE([2]Общая!G92," ",[2]Общая!H92," ",[2]Общая!I92," 
", [2]Общая!K92," ",[2]Общая!L92)</f>
        <v xml:space="preserve">Незбудий Игорь Иванович 
инженер-электрик </v>
      </c>
      <c r="E103" s="7" t="str">
        <f>[2]Общая!M92</f>
        <v>очередная</v>
      </c>
      <c r="F103" s="7" t="str">
        <f>[2]Общая!R92</f>
        <v>V до и выше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"НПК "АСКОНТ+"</v>
      </c>
      <c r="D104" s="6" t="str">
        <f>CONCATENATE([2]Общая!G93," ",[2]Общая!H93," ",[2]Общая!I93," 
", [2]Общая!K93," ",[2]Общая!L93)</f>
        <v xml:space="preserve">Шарабарин Вадим Олегович 
Слесарь-ремонтник 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"НПК "АСКОНТ+"</v>
      </c>
      <c r="D105" s="6" t="str">
        <f>CONCATENATE([2]Общая!G94," ",[2]Общая!H94," ",[2]Общая!I94," 
", [2]Общая!K94," ",[2]Общая!L94)</f>
        <v xml:space="preserve">Береза Антон Сергеевич 
Главный технолог 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ООО "ТРЕЙД-ЛАЙН"</v>
      </c>
      <c r="D106" s="6" t="str">
        <f>CONCATENATE([2]Общая!G95," ",[2]Общая!H95," ",[2]Общая!I95," 
", [2]Общая!K95," ",[2]Общая!L95)</f>
        <v xml:space="preserve">Решетников Алексей Валерьевич 
менеджер </v>
      </c>
      <c r="E106" s="7" t="str">
        <f>[2]Общая!M95</f>
        <v>очередная</v>
      </c>
      <c r="F106" s="7" t="str">
        <f>[2]Общая!R95</f>
        <v>IV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ООО "ТРЕЙД-ЛАЙН"</v>
      </c>
      <c r="D107" s="6" t="str">
        <f>CONCATENATE([2]Общая!G96," ",[2]Общая!H96," ",[2]Общая!I96," 
", [2]Общая!K96," ",[2]Общая!L96)</f>
        <v xml:space="preserve">Манцуров Артур Фёдорович 
менеджер </v>
      </c>
      <c r="E107" s="7" t="str">
        <f>[2]Общая!M96</f>
        <v>внеочередная</v>
      </c>
      <c r="F107" s="7" t="str">
        <f>[2]Общая!R96</f>
        <v>IV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ПК "ТО7"</v>
      </c>
      <c r="D108" s="6" t="str">
        <f>CONCATENATE([2]Общая!G97," ",[2]Общая!H97," ",[2]Общая!I97," 
", [2]Общая!K97," ",[2]Общая!L97)</f>
        <v xml:space="preserve">Белов Дмитрий Сергеевич 
Директор по строительству </v>
      </c>
      <c r="E108" s="7" t="str">
        <f>[2]Общая!M97</f>
        <v>очередная</v>
      </c>
      <c r="F108" s="7" t="str">
        <f>[2]Общая!R97</f>
        <v>III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"ЭКОТЕЛЬ"</v>
      </c>
      <c r="D109" s="6" t="str">
        <f>CONCATENATE([2]Общая!G98," ",[2]Общая!H98," ",[2]Общая!I98," 
", [2]Общая!K98," ",[2]Общая!L98)</f>
        <v xml:space="preserve">Бордачев Александр Борисович 
Технический директор </v>
      </c>
      <c r="E109" s="7" t="str">
        <f>[2]Общая!M98</f>
        <v>очередная</v>
      </c>
      <c r="F109" s="7" t="str">
        <f>[2]Общая!R98</f>
        <v>IV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АО "МХЗ"</v>
      </c>
      <c r="D110" s="6" t="str">
        <f>CONCATENATE([2]Общая!G99," ",[2]Общая!H99," ",[2]Общая!I99," 
", [2]Общая!K99," ",[2]Общая!L99)</f>
        <v>Дармин Борис Васильевич 
Прораб 9 лет</v>
      </c>
      <c r="E110" s="7" t="str">
        <f>[2]Общая!M99</f>
        <v>очередная</v>
      </c>
      <c r="F110" s="7" t="str">
        <f>[2]Общая!R99</f>
        <v>IV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"МИРУМ"</v>
      </c>
      <c r="D111" s="6" t="str">
        <f>CONCATENATE([2]Общая!G100," ",[2]Общая!H100," ",[2]Общая!I100," 
", [2]Общая!K100," ",[2]Общая!L100)</f>
        <v>Голубев  Михаил Васильевич 
Главный ижнер-энергетик 2 мес.</v>
      </c>
      <c r="E111" s="7" t="str">
        <f>[2]Общая!M100</f>
        <v>очередная</v>
      </c>
      <c r="F111" s="7" t="str">
        <f>[2]Общая!R100</f>
        <v>III до выше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ООО "МИРУМ"</v>
      </c>
      <c r="D112" s="6" t="str">
        <f>CONCATENATE([2]Общая!G101," ",[2]Общая!H101," ",[2]Общая!I101," 
", [2]Общая!K101," ",[2]Общая!L101)</f>
        <v>Градусов Роман Геннадьевич 
мастер участка энергообеспечения 7 лет</v>
      </c>
      <c r="E112" s="7" t="str">
        <f>[2]Общая!M101</f>
        <v>очередная</v>
      </c>
      <c r="F112" s="7" t="str">
        <f>[2]Общая!R101</f>
        <v>IV до и выше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"МИРУМ"</v>
      </c>
      <c r="D113" s="6" t="str">
        <f>CONCATENATE([2]Общая!G102," ",[2]Общая!H102," ",[2]Общая!I102," 
", [2]Общая!K102," ",[2]Общая!L102)</f>
        <v>Фесенко  Андрей Григорьевич 
электромонтер 4 года</v>
      </c>
      <c r="E113" s="7" t="str">
        <f>[2]Общая!M102</f>
        <v>очередная</v>
      </c>
      <c r="F113" s="7" t="str">
        <f>[2]Общая!R102</f>
        <v>IV до и выше 1000 В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"МИРУМ"</v>
      </c>
      <c r="D114" s="6" t="str">
        <f>CONCATENATE([2]Общая!G103," ",[2]Общая!H103," ",[2]Общая!I103," 
", [2]Общая!K103," ",[2]Общая!L103)</f>
        <v>Зуев Дмитрий Владимирович 
электромонтер 7 месяца</v>
      </c>
      <c r="E114" s="7" t="str">
        <f>[2]Общая!M103</f>
        <v>первичная</v>
      </c>
      <c r="F114" s="7" t="str">
        <f>[2]Общая!R103</f>
        <v>III до 1000 В II выше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"МИРУМ"</v>
      </c>
      <c r="D115" s="6" t="str">
        <f>CONCATENATE([2]Общая!G104," ",[2]Общая!H104," ",[2]Общая!I104," 
", [2]Общая!K104," ",[2]Общая!L104)</f>
        <v>Тесёлкин Сергей Владимирович 
электромонтер 4 года</v>
      </c>
      <c r="E115" s="7" t="str">
        <f>[2]Общая!M104</f>
        <v>очередная</v>
      </c>
      <c r="F115" s="7" t="str">
        <f>[2]Общая!R104</f>
        <v>IV до и выше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"МИРУМ"</v>
      </c>
      <c r="D116" s="6" t="str">
        <f>CONCATENATE([2]Общая!G105," ",[2]Общая!H105," ",[2]Общая!I105," 
", [2]Общая!K105," ",[2]Общая!L105)</f>
        <v>Исачено Валерий Михайлович 
электромонтер 5 лет</v>
      </c>
      <c r="E116" s="7" t="str">
        <f>[2]Общая!M105</f>
        <v>очередная</v>
      </c>
      <c r="F116" s="7" t="str">
        <f>[2]Общая!R105</f>
        <v>IV до и выше 1000 В</v>
      </c>
      <c r="G116" s="7" t="str">
        <f>[2]Общая!N105</f>
        <v>оперативно-ремонтный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"МИРУМ"</v>
      </c>
      <c r="D117" s="6" t="str">
        <f>CONCATENATE([2]Общая!G106," ",[2]Общая!H106," ",[2]Общая!I106," 
", [2]Общая!K106," ",[2]Общая!L106)</f>
        <v>Димов Анатолий Васильевич 
Сварщик 3-го разряда 15 лет</v>
      </c>
      <c r="E117" s="7" t="str">
        <f>[2]Общая!M106</f>
        <v>очередная</v>
      </c>
      <c r="F117" s="7" t="str">
        <f>[2]Общая!R106</f>
        <v>III до  1000 В</v>
      </c>
      <c r="G117" s="7" t="str">
        <f>[2]Общая!N106</f>
        <v>оперативно-ремонтный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"ИСТРА.НЕТ"</v>
      </c>
      <c r="D118" s="6" t="str">
        <f>CONCATENATE([2]Общая!G107," ",[2]Общая!H107," ",[2]Общая!I107," 
", [2]Общая!K107," ",[2]Общая!L107)</f>
        <v>Карев  Андрей  Владимирович 
 Электромонтер по ремонту и обслуживанию электрооборудования 7 мес</v>
      </c>
      <c r="E118" s="7" t="str">
        <f>[2]Общая!M107</f>
        <v>первичная</v>
      </c>
      <c r="F118" s="7" t="str">
        <f>[2]Общая!R107</f>
        <v>III до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"ИСТРА.НЕТ"</v>
      </c>
      <c r="D119" s="6" t="str">
        <f>CONCATENATE([2]Общая!G108," ",[2]Общая!H108," ",[2]Общая!I108," 
", [2]Общая!K108," ",[2]Общая!L108)</f>
        <v>Каскинов Салават  Маратович 
Руководитель отдела эксплуатации сети 10 мес</v>
      </c>
      <c r="E119" s="7" t="str">
        <f>[2]Общая!M108</f>
        <v>внеочередная</v>
      </c>
      <c r="F119" s="7" t="str">
        <f>[2]Общая!R108</f>
        <v>IV  до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"Климат-Тех"</v>
      </c>
      <c r="D120" s="6" t="str">
        <f>CONCATENATE([2]Общая!G109," ",[2]Общая!H109," ",[2]Общая!I109," 
", [2]Общая!K109," ",[2]Общая!L109)</f>
        <v>Зуев Эдуард Эдуардович 
инженер-энергетик 1 год</v>
      </c>
      <c r="E120" s="7" t="str">
        <f>[2]Общая!M109</f>
        <v>первичная</v>
      </c>
      <c r="F120" s="7" t="str">
        <f>[2]Общая!R109</f>
        <v>II до 1000 В</v>
      </c>
      <c r="G120" s="7" t="str">
        <f>[2]Общая!N109</f>
        <v>административно—технический персонал</v>
      </c>
      <c r="H120" s="15" t="str">
        <f>[2]Общая!S109</f>
        <v>ПТЭЭСиС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"Климат-Тех"</v>
      </c>
      <c r="D121" s="6" t="str">
        <f>CONCATENATE([2]Общая!G110," ",[2]Общая!H110," ",[2]Общая!I110," 
", [2]Общая!K110," ",[2]Общая!L110)</f>
        <v>Жегалов Сергей Евгеньевич 
техник-электрик 1 год</v>
      </c>
      <c r="E121" s="7" t="str">
        <f>[2]Общая!M110</f>
        <v>первичная</v>
      </c>
      <c r="F121" s="7" t="str">
        <f>[2]Общая!R110</f>
        <v>II до 1000 В</v>
      </c>
      <c r="G121" s="7" t="str">
        <f>[2]Общая!N110</f>
        <v>оперативно-ремонтный персонал</v>
      </c>
      <c r="H121" s="15" t="str">
        <f>[2]Общая!S110</f>
        <v>ПТЭЭСиС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"Климат-Тех"</v>
      </c>
      <c r="D122" s="6" t="str">
        <f>CONCATENATE([2]Общая!G111," ",[2]Общая!H111," ",[2]Общая!I111," 
", [2]Общая!K111," ",[2]Общая!L111)</f>
        <v>Кузменков Владимир  Алексеевич 
техник-электрик 1 год</v>
      </c>
      <c r="E122" s="7" t="str">
        <f>[2]Общая!M111</f>
        <v>первичная</v>
      </c>
      <c r="F122" s="7" t="str">
        <f>[2]Общая!R111</f>
        <v>II до 1000 В</v>
      </c>
      <c r="G122" s="7" t="str">
        <f>[2]Общая!N111</f>
        <v>оперативно-ремонтный персонал</v>
      </c>
      <c r="H122" s="15" t="str">
        <f>[2]Общая!S111</f>
        <v>ПТЭЭСиС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АО "КЦ" Филиал "Моссельпром"</v>
      </c>
      <c r="D123" s="6" t="str">
        <f>CONCATENATE([2]Общая!G112," ",[2]Общая!H112," ",[2]Общая!I112," 
", [2]Общая!K112," ",[2]Общая!L112)</f>
        <v>Ланин   Евгений Владимирович 
Главный энергетик 13 месяцев</v>
      </c>
      <c r="E123" s="7" t="str">
        <f>[2]Общая!M112</f>
        <v>очередная</v>
      </c>
      <c r="F123" s="7" t="str">
        <f>[2]Общая!R112</f>
        <v>III до и выше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АО "ЭКА"</v>
      </c>
      <c r="D124" s="6" t="str">
        <f>CONCATENATE([2]Общая!G113," ",[2]Общая!H113," ",[2]Общая!I113," 
", [2]Общая!K113," ",[2]Общая!L113)</f>
        <v>Миронов Сергей Александрович 
заместитель генерального директора  по производству - главный инженер 10 лет</v>
      </c>
      <c r="E124" s="7" t="str">
        <f>[2]Общая!M113</f>
        <v>очередная</v>
      </c>
      <c r="F124" s="7" t="str">
        <f>[2]Общая!R113</f>
        <v>III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ИП Лазурин Д.Ю.</v>
      </c>
      <c r="D125" s="6" t="str">
        <f>CONCATENATE([2]Общая!G114," ",[2]Общая!H114," ",[2]Общая!I114," 
", [2]Общая!K114," ",[2]Общая!L114)</f>
        <v xml:space="preserve">Лазурин Дмитрий Юрьевич 
мастер 9 лет 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АО «ХС-Наука»</v>
      </c>
      <c r="D126" s="6" t="str">
        <f>CONCATENATE([2]Общая!G115," ",[2]Общая!H115," ",[2]Общая!I115," 
", [2]Общая!K115," ",[2]Общая!L115)</f>
        <v>Дымов  Александр Васильевич 
Механик- энергетик 29 лет</v>
      </c>
      <c r="E126" s="7" t="str">
        <f>[2]Общая!M115</f>
        <v>очередная</v>
      </c>
      <c r="F126" s="7"/>
      <c r="G126" s="7" t="str">
        <f>[2]Общая!N115</f>
        <v>Специалист</v>
      </c>
      <c r="H126" s="15" t="str">
        <f>[2]Общая!S115</f>
        <v>ПТЭТЭ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АО «ХС-Наука»</v>
      </c>
      <c r="D127" s="6" t="str">
        <f>CONCATENATE([2]Общая!G116," ",[2]Общая!H116," ",[2]Общая!I116," 
", [2]Общая!K116," ",[2]Общая!L116)</f>
        <v>Горюшин  Алексей  Александрович 
Инженер по эксплуатации зданий и оборудования 11 лет</v>
      </c>
      <c r="E127" s="7" t="str">
        <f>[2]Общая!M116</f>
        <v>очередная</v>
      </c>
      <c r="F127" s="7"/>
      <c r="G127" s="7" t="str">
        <f>[2]Общая!N116</f>
        <v>Специалист</v>
      </c>
      <c r="H127" s="15" t="str">
        <f>[2]Общая!S116</f>
        <v>ПТЭТЭ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«ХС-Наука»</v>
      </c>
      <c r="D128" s="6" t="str">
        <f>CONCATENATE([2]Общая!G117," ",[2]Общая!H117," ",[2]Общая!I117," 
", [2]Общая!K117," ",[2]Общая!L117)</f>
        <v>Лушин Андрей Владимирович 
Слесарь по ремонту оборудования 18 лет</v>
      </c>
      <c r="E128" s="7" t="str">
        <f>[2]Общая!M117</f>
        <v>очередная</v>
      </c>
      <c r="F128" s="7"/>
      <c r="G128" s="7" t="str">
        <f>[2]Общая!N117</f>
        <v>оперативно-ремонтный персонал</v>
      </c>
      <c r="H128" s="15" t="str">
        <f>[2]Общая!S117</f>
        <v>ПТЭТЭ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«ХС-Наука»</v>
      </c>
      <c r="D129" s="6" t="str">
        <f>CONCATENATE([2]Общая!G118," ",[2]Общая!H118," ",[2]Общая!I118," 
", [2]Общая!K118," ",[2]Общая!L118)</f>
        <v>Cевостьянов Николай Владимирович 
Электро-механик 4 года</v>
      </c>
      <c r="E129" s="7" t="str">
        <f>[2]Общая!M118</f>
        <v>очередная</v>
      </c>
      <c r="F129" s="7"/>
      <c r="G129" s="7" t="str">
        <f>[2]Общая!N118</f>
        <v>оперативно-ремонтный персонал</v>
      </c>
      <c r="H129" s="15" t="str">
        <f>[2]Общая!S118</f>
        <v>ПТЭТЭ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МКУ «ЕДДС»</v>
      </c>
      <c r="D130" s="6" t="str">
        <f>CONCATENATE([2]Общая!G119," ",[2]Общая!H119," ",[2]Общая!I119," 
", [2]Общая!K119," ",[2]Общая!L119)</f>
        <v>Гордиенко Олег Иванович 
старший дежурный оперативный 6</v>
      </c>
      <c r="E130" s="7" t="str">
        <f>[2]Общая!M119</f>
        <v>первичная</v>
      </c>
      <c r="F130" s="7" t="str">
        <f>[2]Общая!R119</f>
        <v>II гр.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«КАЛИСТА ТЕКСТИЛЬ»</v>
      </c>
      <c r="D131" s="6" t="str">
        <f>CONCATENATE([2]Общая!G120," ",[2]Общая!H120," ",[2]Общая!I120," 
", [2]Общая!K120," ",[2]Общая!L120)</f>
        <v>Дмитрова  Наталья Степановна 
генеральный директор до 1 года</v>
      </c>
      <c r="E131" s="7" t="str">
        <f>[2]Общая!M120</f>
        <v>внеочередная</v>
      </c>
      <c r="F131" s="7" t="str">
        <f>[2]Общая!R120</f>
        <v>III гр. до 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«КАЛИСТА ТЕКСТИЛЬ»</v>
      </c>
      <c r="D132" s="6" t="str">
        <f>CONCATENATE([2]Общая!G121," ",[2]Общая!H121," ",[2]Общая!I121," 
", [2]Общая!K121," ",[2]Общая!L121)</f>
        <v>Осипов Игорь Геннадьевич 
электромонтер до 1 года</v>
      </c>
      <c r="E132" s="7" t="str">
        <f>[2]Общая!M121</f>
        <v>внеочередная</v>
      </c>
      <c r="F132" s="7" t="str">
        <f>[2]Общая!R121</f>
        <v>III гр. до  1000 В</v>
      </c>
      <c r="G132" s="7" t="str">
        <f>[2]Общая!N121</f>
        <v>оперативно-ремонтный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«КАЛИСТА ТЕКСТИЛЬ»</v>
      </c>
      <c r="D133" s="6" t="str">
        <f>CONCATENATE([2]Общая!G122," ",[2]Общая!H122," ",[2]Общая!I122," 
", [2]Общая!K122," ",[2]Общая!L122)</f>
        <v>Сабиров Харис Усманович 
главный энергетик до 1 года</v>
      </c>
      <c r="E133" s="7" t="str">
        <f>[2]Общая!M122</f>
        <v>внеочередная</v>
      </c>
      <c r="F133" s="7" t="str">
        <f>[2]Общая!R122</f>
        <v>IV гр. до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«КАЛИСТА ТЕКСТИЛЬ»</v>
      </c>
      <c r="D134" s="6" t="str">
        <f>CONCATENATE([2]Общая!G123," ",[2]Общая!H123," ",[2]Общая!I123," 
", [2]Общая!K123," ",[2]Общая!L123)</f>
        <v>Егоров Александр Сергеевич 
электромонтер до 1 года</v>
      </c>
      <c r="E134" s="7" t="str">
        <f>[2]Общая!M123</f>
        <v>внеочередная</v>
      </c>
      <c r="F134" s="7" t="str">
        <f>[2]Общая!R123</f>
        <v>III гр. до 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ОАО "ХЛЕБПРОМ"</v>
      </c>
      <c r="D135" s="6" t="str">
        <f>CONCATENATE([2]Общая!G124," ",[2]Общая!H124," ",[2]Общая!I124," 
", [2]Общая!K124," ",[2]Общая!L124)</f>
        <v>Басханов  Илья  Олегович 
главный энергетик с 01.04.2025</v>
      </c>
      <c r="E135" s="7" t="str">
        <f>[2]Общая!M124</f>
        <v>очередная</v>
      </c>
      <c r="F135" s="7" t="str">
        <f>[2]Общая!R124</f>
        <v>V до и выше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ГБПОУ МО "ВАТ "Холмогорка"</v>
      </c>
      <c r="D136" s="6" t="str">
        <f>CONCATENATE([2]Общая!G125," ",[2]Общая!H125," ",[2]Общая!I125," 
", [2]Общая!K125," ",[2]Общая!L125)</f>
        <v>Левченков  Александр Павлович  
электромонтер 20 лет 8 мес</v>
      </c>
      <c r="E136" s="7" t="str">
        <f>[2]Общая!M125</f>
        <v>внеочередная</v>
      </c>
      <c r="F136" s="7" t="str">
        <f>[2]Общая!R125</f>
        <v>III до 1000 В</v>
      </c>
      <c r="G136" s="7" t="str">
        <f>[2]Общая!N125</f>
        <v>ремонтный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ГБПОУ МО "ВАТ "Холмогорка"</v>
      </c>
      <c r="D137" s="6" t="str">
        <f>CONCATENATE([2]Общая!G126," ",[2]Общая!H126," ",[2]Общая!I126," 
", [2]Общая!K126," ",[2]Общая!L126)</f>
        <v>Сергачев  Станислав  Викторович 
ведущий программист 7 лет 7 мес</v>
      </c>
      <c r="E137" s="7" t="str">
        <f>[2]Общая!M126</f>
        <v>внеочередная</v>
      </c>
      <c r="F137" s="7" t="str">
        <f>[2]Общая!R126</f>
        <v>III до 1000 В</v>
      </c>
      <c r="G137" s="7" t="str">
        <f>[2]Общая!N126</f>
        <v>ремонтный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ГБПОУ МО "ВАТ "Холмогорка"</v>
      </c>
      <c r="D138" s="6" t="str">
        <f>CONCATENATE([2]Общая!G127," ",[2]Общая!H127," ",[2]Общая!I127," 
", [2]Общая!K127," ",[2]Общая!L127)</f>
        <v>Демидова Наталья  Николаевна 
начальник АХО 11 лет</v>
      </c>
      <c r="E138" s="7" t="str">
        <f>[2]Общая!M127</f>
        <v>внеочередная</v>
      </c>
      <c r="F138" s="7" t="str">
        <f>[2]Общая!R127</f>
        <v>III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"Седрус"</v>
      </c>
      <c r="D139" s="6" t="str">
        <f>CONCATENATE([2]Общая!G128," ",[2]Общая!H128," ",[2]Общая!I128," 
", [2]Общая!K128," ",[2]Общая!L128)</f>
        <v>Головачев Алексей Дмитриевич 
Главный энергетик 0 лет 0 мес 8 дн</v>
      </c>
      <c r="E139" s="7" t="str">
        <f>[2]Общая!M128</f>
        <v>очередная</v>
      </c>
      <c r="F139" s="7" t="str">
        <f>[2]Общая!R128</f>
        <v>V  до и выше 
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"Седрус"</v>
      </c>
      <c r="D140" s="6" t="str">
        <f>CONCATENATE([2]Общая!G129," ",[2]Общая!H129," ",[2]Общая!I129," 
", [2]Общая!K129," ",[2]Общая!L129)</f>
        <v>Сивухин Данила Денисович 
Энергетик 1 год 3 мес 11 дн</v>
      </c>
      <c r="E140" s="7" t="str">
        <f>[2]Общая!M129</f>
        <v>первичная</v>
      </c>
      <c r="F140" s="7" t="str">
        <f>[2]Общая!R129</f>
        <v>II  до и выше 
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"Седрус"</v>
      </c>
      <c r="D141" s="6" t="str">
        <f>CONCATENATE([2]Общая!G130," ",[2]Общая!H130," ",[2]Общая!I130," 
", [2]Общая!K130," ",[2]Общая!L130)</f>
        <v>Курбатов Игорь Геннадьевич 
Руководитель 2 год 8 мес 12 дн</v>
      </c>
      <c r="E141" s="7" t="str">
        <f>[2]Общая!M130</f>
        <v>внеочередная</v>
      </c>
      <c r="F141" s="7" t="str">
        <f>[2]Общая!R130</f>
        <v>III до и выше 
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"Седрус"</v>
      </c>
      <c r="D142" s="6" t="str">
        <f>CONCATENATE([2]Общая!G131," ",[2]Общая!H131," ",[2]Общая!I131," 
", [2]Общая!K131," ",[2]Общая!L131)</f>
        <v>Штанников Артемий Алексеевич 
Инженер-механик 1 год 1 мес 29 дн</v>
      </c>
      <c r="E142" s="7" t="str">
        <f>[2]Общая!M131</f>
        <v>первичная</v>
      </c>
      <c r="F142" s="7" t="str">
        <f>[2]Общая!R131</f>
        <v>II  до и выше 
1000 В</v>
      </c>
      <c r="G142" s="7" t="str">
        <f>[2]Общая!N131</f>
        <v>оперативный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"Седрус"</v>
      </c>
      <c r="D143" s="6" t="str">
        <f>CONCATENATE([2]Общая!G132," ",[2]Общая!H132," ",[2]Общая!I132," 
", [2]Общая!K132," ",[2]Общая!L132)</f>
        <v>Товкань Денис Александрович 
Инженер-механик 3 год 9 мес 12 дн</v>
      </c>
      <c r="E143" s="7" t="str">
        <f>[2]Общая!M132</f>
        <v>первичная</v>
      </c>
      <c r="F143" s="7" t="str">
        <f>[2]Общая!R132</f>
        <v>II  до и выше 
1000 В</v>
      </c>
      <c r="G143" s="7" t="str">
        <f>[2]Общая!N132</f>
        <v>оперативный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"КРИСТЕЛ"</v>
      </c>
      <c r="D144" s="6" t="str">
        <f>CONCATENATE([2]Общая!G133," ",[2]Общая!H133," ",[2]Общая!I133," 
", [2]Общая!K133," ",[2]Общая!L133)</f>
        <v>Аветисян Вардан Вардгесович 
Старший инженер по эксплуатации ТК "Кунцево" 8 лет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«НефтеТрансСервис»</v>
      </c>
      <c r="D145" s="6" t="str">
        <f>CONCATENATE([2]Общая!G134," ",[2]Общая!H134," ",[2]Общая!I134," 
", [2]Общая!K134," ",[2]Общая!L134)</f>
        <v>Васильев Иван Максимович 
Ведущий специалист 1 год 4 мес.</v>
      </c>
      <c r="E145" s="7" t="str">
        <f>[2]Общая!M134</f>
        <v>внеочередная</v>
      </c>
      <c r="F145" s="7" t="str">
        <f>[2]Общая!R134</f>
        <v>III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"ГУРТ"</v>
      </c>
      <c r="D146" s="6" t="str">
        <f>CONCATENATE([2]Общая!G135," ",[2]Общая!H135," ",[2]Общая!I135," 
", [2]Общая!K135," ",[2]Общая!L135)</f>
        <v>Спирин Андрей Валерьевич 
заместитель начальника производства 1,5 года</v>
      </c>
      <c r="E146" s="7" t="str">
        <f>[2]Общая!M135</f>
        <v>первичная</v>
      </c>
      <c r="F146" s="7" t="str">
        <f>[2]Общая!R135</f>
        <v>II до и выше 1000 В</v>
      </c>
      <c r="G146" s="7" t="str">
        <f>[2]Общая!N135</f>
        <v>административно—технический персонал</v>
      </c>
      <c r="H146" s="15" t="str">
        <f>[2]Общая!S135</f>
        <v>ПТЭЭСиС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"ГУРТ"</v>
      </c>
      <c r="D147" s="6" t="str">
        <f>CONCATENATE([2]Общая!G136," ",[2]Общая!H136," ",[2]Общая!I136," 
", [2]Общая!K136," ",[2]Общая!L136)</f>
        <v>Козлова   Екатерина Алексеевна 
специалист по охране труда 6 мес</v>
      </c>
      <c r="E147" s="7" t="str">
        <f>[2]Общая!M136</f>
        <v>первичная</v>
      </c>
      <c r="F147" s="7" t="str">
        <f>[2]Общая!R136</f>
        <v>II до и выше 1000 В</v>
      </c>
      <c r="G147" s="7" t="str">
        <f>[2]Общая!N136</f>
        <v>административно—технический персонал</v>
      </c>
      <c r="H147" s="15" t="str">
        <f>[2]Общая!S136</f>
        <v>ПТЭЭСиС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"МАСТЕРСТРОЙ"</v>
      </c>
      <c r="D148" s="6" t="str">
        <f>CONCATENATE([2]Общая!G137," ",[2]Общая!H137," ",[2]Общая!I137," 
", [2]Общая!K137," ",[2]Общая!L137)</f>
        <v>Бродецкий  Олег  Валентинович 
инженер-энергетик 7 лет</v>
      </c>
      <c r="E148" s="7" t="str">
        <f>[2]Общая!M137</f>
        <v>очередная</v>
      </c>
      <c r="F148" s="7" t="str">
        <f>[2]Общая!R137</f>
        <v>IV до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"ПроГаз"</v>
      </c>
      <c r="D149" s="6" t="str">
        <f>CONCATENATE([2]Общая!G138," ",[2]Общая!H138," ",[2]Общая!I138," 
", [2]Общая!K138," ",[2]Общая!L138)</f>
        <v>Штоколов Юрий Алексеевич 
Главный энергетик 1 мес</v>
      </c>
      <c r="E149" s="7" t="str">
        <f>[2]Общая!M138</f>
        <v>первичная</v>
      </c>
      <c r="F149" s="7" t="str">
        <f>[2]Общая!R138</f>
        <v>V до и выше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"ПроГаз"</v>
      </c>
      <c r="D150" s="6" t="str">
        <f>CONCATENATE([2]Общая!G139," ",[2]Общая!H139," ",[2]Общая!I139," 
", [2]Общая!K139," ",[2]Общая!L139)</f>
        <v>Илюхин Алексей Сергеевич 
Главный специалист по энергетике 1 мес</v>
      </c>
      <c r="E150" s="7" t="str">
        <f>[2]Общая!M139</f>
        <v>первичная</v>
      </c>
      <c r="F150" s="7" t="str">
        <f>[2]Общая!R139</f>
        <v>IV до и выше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"ПроГаз"</v>
      </c>
      <c r="D151" s="6" t="str">
        <f>CONCATENATE([2]Общая!G140," ",[2]Общая!H140," ",[2]Общая!I140," 
", [2]Общая!K140," ",[2]Общая!L140)</f>
        <v>Ходюн Павел Андреевич 
Руководитель проектов по АСУТП, КИПиА 1 мес</v>
      </c>
      <c r="E151" s="7" t="str">
        <f>[2]Общая!M140</f>
        <v>первичная</v>
      </c>
      <c r="F151" s="7" t="str">
        <f>[2]Общая!R140</f>
        <v>II до и выше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Пепсико Холдингс</v>
      </c>
      <c r="D152" s="6" t="str">
        <f>CONCATENATE([2]Общая!G141," ",[2]Общая!H141," ",[2]Общая!I141," 
", [2]Общая!K141," ",[2]Общая!L141)</f>
        <v>Торопкин Сергей Викторович 
Старший инженер по обслуживанию вспомогательного оборудования 4 месяца</v>
      </c>
      <c r="E152" s="7" t="str">
        <f>[2]Общая!M141</f>
        <v>внеочередная</v>
      </c>
      <c r="F152" s="7" t="str">
        <f>[2]Общая!R141</f>
        <v>V группа до и выше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"ЛЕ МОНЛИД"</v>
      </c>
      <c r="D153" s="6" t="str">
        <f>CONCATENATE([2]Общая!G142," ",[2]Общая!H142," ",[2]Общая!I142," 
", [2]Общая!K142," ",[2]Общая!L142)</f>
        <v>Кривонос Павел Леонидович 
инженер-энергетик 12 лет</v>
      </c>
      <c r="E153" s="7" t="str">
        <f>[2]Общая!M142</f>
        <v>очередная</v>
      </c>
      <c r="F153" s="7" t="str">
        <f>[2]Общая!R142</f>
        <v>V гр до и выше 1000В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"ЗСА"</v>
      </c>
      <c r="D154" s="6" t="str">
        <f>CONCATENATE([2]Общая!G143," ",[2]Общая!H143," ",[2]Общая!I143," 
", [2]Общая!K143," ",[2]Общая!L143)</f>
        <v>Зиновьева Вера Анатольевна 
ведущий специалист по охране труда 1 год</v>
      </c>
      <c r="E154" s="7" t="str">
        <f>[2]Общая!M143</f>
        <v>первичная</v>
      </c>
      <c r="F154" s="7" t="str">
        <f>[2]Общая!R143</f>
        <v>IV до 1000 В</v>
      </c>
      <c r="G154" s="7" t="str">
        <f>[2]Общая!N143</f>
        <v>специалист по охране труда контролирующий электроустановки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"ТРАКС"</v>
      </c>
      <c r="D155" s="6" t="str">
        <f>CONCATENATE([2]Общая!G144," ",[2]Общая!H144," ",[2]Общая!I144," 
", [2]Общая!K144," ",[2]Общая!L144)</f>
        <v>Зиновьева Вера Анатольевна 
ведущий специалист по охране труда 1 год</v>
      </c>
      <c r="E155" s="7" t="str">
        <f>[2]Общая!M144</f>
        <v>первичная</v>
      </c>
      <c r="F155" s="7" t="str">
        <f>[2]Общая!R144</f>
        <v>IV до 1000 В</v>
      </c>
      <c r="G155" s="7" t="str">
        <f>[2]Общая!N144</f>
        <v>специалист по охране труда контролирующий электроустановки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"Могунция-Интеррус"</v>
      </c>
      <c r="D156" s="6" t="str">
        <f>CONCATENATE([2]Общая!G145," ",[2]Общая!H145," ",[2]Общая!I145," 
", [2]Общая!K145," ",[2]Общая!L145)</f>
        <v>Майоров Александр Александрови 
Главный инженер 7 лет</v>
      </c>
      <c r="E156" s="7" t="str">
        <f>[2]Общая!M145</f>
        <v>внеочередная</v>
      </c>
      <c r="F156" s="7" t="str">
        <f>[2]Общая!R145</f>
        <v>III до и выше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"Могунция-Интеррус"</v>
      </c>
      <c r="D157" s="6" t="str">
        <f>CONCATENATE([2]Общая!G146," ",[2]Общая!H146," ",[2]Общая!I146," 
", [2]Общая!K146," ",[2]Общая!L146)</f>
        <v>Демидов Максим Иванович 
Руководитель складского комплекса 8 лет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"Могунция-Интеррус"</v>
      </c>
      <c r="D158" s="6" t="str">
        <f>CONCATENATE([2]Общая!G147," ",[2]Общая!H147," ",[2]Общая!I147," 
", [2]Общая!K147," ",[2]Общая!L147)</f>
        <v>Лысиков Василий Александрович 
Ведущий системный администратор 13 лет</v>
      </c>
      <c r="E158" s="7" t="str">
        <f>[2]Общая!M147</f>
        <v>очередная</v>
      </c>
      <c r="F158" s="7" t="str">
        <f>[2]Общая!R147</f>
        <v>IV до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"Могунция-Интеррус"</v>
      </c>
      <c r="D159" s="6" t="str">
        <f>CONCATENATE([2]Общая!G148," ",[2]Общая!H148," ",[2]Общая!I148," 
", [2]Общая!K148," ",[2]Общая!L148)</f>
        <v>Баранов Сергей Иванович 
Главный специалист по охране труда 3 года</v>
      </c>
      <c r="E159" s="7" t="str">
        <f>[2]Общая!M148</f>
        <v>очередная</v>
      </c>
      <c r="F159" s="7" t="str">
        <f>[2]Общая!R148</f>
        <v>IV до 1000 В</v>
      </c>
      <c r="G159" s="7" t="str">
        <f>[2]Общая!N148</f>
        <v>специалист по охране труда контролирующий электроустановки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ООО "истконсалт"</v>
      </c>
      <c r="D160" s="6" t="str">
        <f>CONCATENATE([2]Общая!G149," ",[2]Общая!H149," ",[2]Общая!I149," 
", [2]Общая!K149," ",[2]Общая!L149)</f>
        <v>Фирсов Андрей Александрович 
инженер-энергетик  3 года</v>
      </c>
      <c r="E160" s="7" t="str">
        <f>[2]Общая!M149</f>
        <v>очередная</v>
      </c>
      <c r="F160" s="7" t="str">
        <f>[2]Общая!R149</f>
        <v>V гр до и выше 1000В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"Производство воздуховодов</v>
      </c>
      <c r="D161" s="6" t="str">
        <f>CONCATENATE([2]Общая!G150," ",[2]Общая!H150," ",[2]Общая!I150," 
", [2]Общая!K150," ",[2]Общая!L150)</f>
        <v>Шершин Дмитрий Александрович 
Начальник производства 3 г</v>
      </c>
      <c r="E161" s="7" t="str">
        <f>[2]Общая!M150</f>
        <v>внеочередная</v>
      </c>
      <c r="F161" s="7" t="str">
        <f>[2]Общая!R150</f>
        <v>III гр до 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"СТАБКОМ"</v>
      </c>
      <c r="D162" s="6" t="str">
        <f>CONCATENATE([2]Общая!G151," ",[2]Общая!H151," ",[2]Общая!I151," 
", [2]Общая!K151," ",[2]Общая!L151)</f>
        <v>Михеев Вадим Юрьевич 
Начальник инженерно-технического отдела 15 лет</v>
      </c>
      <c r="E162" s="7" t="str">
        <f>[2]Общая!M151</f>
        <v>очередная</v>
      </c>
      <c r="F162" s="7" t="str">
        <f>[2]Общая!R151</f>
        <v>IV до 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"СТАБКОМ"</v>
      </c>
      <c r="D163" s="6" t="str">
        <f>CONCATENATE([2]Общая!G152," ",[2]Общая!H152," ",[2]Общая!I152," 
", [2]Общая!K152," ",[2]Общая!L152)</f>
        <v>Игонин Андрей Александрович 
Прораб 9 лет</v>
      </c>
      <c r="E163" s="7" t="str">
        <f>[2]Общая!M152</f>
        <v>внеочередная</v>
      </c>
      <c r="F163" s="7" t="str">
        <f>[2]Общая!R152</f>
        <v>IV до 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"СТАБКОМ"</v>
      </c>
      <c r="D164" s="6" t="str">
        <f>CONCATENATE([2]Общая!G153," ",[2]Общая!H153," ",[2]Общая!I153," 
", [2]Общая!K153," ",[2]Общая!L153)</f>
        <v>Кузмичев Дмитрий Александрович 
Прораб 9 лет</v>
      </c>
      <c r="E164" s="7" t="str">
        <f>[2]Общая!M153</f>
        <v>очередная</v>
      </c>
      <c r="F164" s="7" t="str">
        <f>[2]Общая!R153</f>
        <v>IV до 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МБУ "Балашиха -Благоустройство"</v>
      </c>
      <c r="D165" s="6" t="str">
        <f>CONCATENATE([2]Общая!G154," ",[2]Общая!H154," ",[2]Общая!I154," 
", [2]Общая!K154," ",[2]Общая!L154)</f>
        <v>Левчин  Олег Владимирович 
Заместитель начальника отдела 5 лет</v>
      </c>
      <c r="E165" s="7" t="str">
        <f>[2]Общая!M154</f>
        <v>внеочередная</v>
      </c>
      <c r="F165" s="7" t="str">
        <f>[2]Общая!R154</f>
        <v>IV гр до 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"ЧСК БАШЕБА"</v>
      </c>
      <c r="D166" s="6" t="str">
        <f>CONCATENATE([2]Общая!G155," ",[2]Общая!H155," ",[2]Общая!I155," 
", [2]Общая!K155," ",[2]Общая!L155)</f>
        <v>Хорошко Анатолий Вадимович 
Главный энергетик 1 мес</v>
      </c>
      <c r="E166" s="7" t="str">
        <f>[2]Общая!M155</f>
        <v>очередная</v>
      </c>
      <c r="F166" s="7" t="str">
        <f>[2]Общая!R155</f>
        <v>V до и выше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ГБУЗ Московской области «Королёвская стоматологическая поликлиника»</v>
      </c>
      <c r="D167" s="6" t="str">
        <f>CONCATENATE([2]Общая!G156," ",[2]Общая!H156," ",[2]Общая!I156," 
", [2]Общая!K156," ",[2]Общая!L156)</f>
        <v>Кипаренко Александр Степанович 
Заместитель главного врача по ГО и МР 12 лет</v>
      </c>
      <c r="E167" s="7" t="str">
        <f>[2]Общая!M156</f>
        <v>внеочередная</v>
      </c>
      <c r="F167" s="7" t="str">
        <f>[2]Общая!R156</f>
        <v>IV гр.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ГБУЗ Московской области «Королёвская стоматологическая поликлиника»</v>
      </c>
      <c r="D168" s="6" t="str">
        <f>CONCATENATE([2]Общая!G157," ",[2]Общая!H157," ",[2]Общая!I157," 
", [2]Общая!K157," ",[2]Общая!L157)</f>
        <v>Легких Наталия Николаевна 
Заведующий хозяйством 7 лет</v>
      </c>
      <c r="E168" s="7" t="str">
        <f>[2]Общая!M157</f>
        <v>внеочередная</v>
      </c>
      <c r="F168" s="7" t="str">
        <f>[2]Общая!R157</f>
        <v>IV гр.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 xml:space="preserve">МБОУ СОШ №3 </v>
      </c>
      <c r="D169" s="6" t="str">
        <f>CONCATENATE([2]Общая!G158," ",[2]Общая!H158," ",[2]Общая!I158," 
", [2]Общая!K158," ",[2]Общая!L158)</f>
        <v>Поцелуева Татьяна Викторовна 
заместитель директора по АХР 10  лет</v>
      </c>
      <c r="E169" s="7" t="str">
        <f>[2]Общая!M158</f>
        <v>очередная</v>
      </c>
      <c r="F169" s="7" t="str">
        <f>[2]Общая!R158</f>
        <v>II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МБОУ СОШ №3</v>
      </c>
      <c r="D170" s="6" t="str">
        <f>CONCATENATE([2]Общая!G159," ",[2]Общая!H159," ",[2]Общая!I159," 
", [2]Общая!K159," ",[2]Общая!L159)</f>
        <v>Мартьянова  Елена Викторовна 
заместитель директора по безопасности 17 лет</v>
      </c>
      <c r="E170" s="7" t="str">
        <f>[2]Общая!M159</f>
        <v>очередная</v>
      </c>
      <c r="F170" s="7" t="str">
        <f>[2]Общая!R159</f>
        <v>II до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МБОУ СОШ №3</v>
      </c>
      <c r="D171" s="6" t="str">
        <f>CONCATENATE([2]Общая!G160," ",[2]Общая!H160," ",[2]Общая!I160," 
", [2]Общая!K160," ",[2]Общая!L160)</f>
        <v>Пчелкина  Татьяна Александровна 
заместитель директора по АХР 9  лет</v>
      </c>
      <c r="E171" s="7" t="str">
        <f>[2]Общая!M160</f>
        <v>очередная</v>
      </c>
      <c r="F171" s="7" t="str">
        <f>[2]Общая!R160</f>
        <v>II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 xml:space="preserve">МБОУ СОШ №3 </v>
      </c>
      <c r="D172" s="6" t="str">
        <f>CONCATENATE([2]Общая!G161," ",[2]Общая!H161," ",[2]Общая!I161," 
", [2]Общая!K161," ",[2]Общая!L161)</f>
        <v>Кочнева  Марина Витальевна 
заведующий хозяйством 3 года</v>
      </c>
      <c r="E172" s="7" t="str">
        <f>[2]Общая!M161</f>
        <v>очередная</v>
      </c>
      <c r="F172" s="7" t="str">
        <f>[2]Общая!R161</f>
        <v>II до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"Выбор-Мск"</v>
      </c>
      <c r="D173" s="6" t="str">
        <f>CONCATENATE([2]Общая!G162," ",[2]Общая!H162," ",[2]Общая!I162," 
", [2]Общая!K162," ",[2]Общая!L162)</f>
        <v>Жарикова Наталья Вячеславовна 
специалист по ОТ, П и ПБ 11 мес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административно—технический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«Качественный Сервис»</v>
      </c>
      <c r="D174" s="6" t="str">
        <f>CONCATENATE([2]Общая!G163," ",[2]Общая!H163," ",[2]Общая!I163," 
", [2]Общая!K163," ",[2]Общая!L163)</f>
        <v>Шуаев Роман Рамазанович 
Теплотехник 3 года</v>
      </c>
      <c r="E174" s="7" t="str">
        <f>[2]Общая!M163</f>
        <v>первичная</v>
      </c>
      <c r="F174" s="7"/>
      <c r="G174" s="7" t="str">
        <f>[2]Общая!N163</f>
        <v>Специалист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«Качественный Сервис»</v>
      </c>
      <c r="D175" s="6" t="str">
        <f>CONCATENATE([2]Общая!G164," ",[2]Общая!H164," ",[2]Общая!I164," 
", [2]Общая!K164," ",[2]Общая!L164)</f>
        <v>Малахова Ирина Андреевна 
Инжнер ПТО 1 год</v>
      </c>
      <c r="E175" s="7" t="str">
        <f>[2]Общая!M164</f>
        <v>первичная</v>
      </c>
      <c r="F175" s="7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«Качественный Сервис»</v>
      </c>
      <c r="D176" s="6" t="str">
        <f>CONCATENATE([2]Общая!G165," ",[2]Общая!H165," ",[2]Общая!I165," 
", [2]Общая!K165," ",[2]Общая!L165)</f>
        <v>Ивашов Владимир Валерьевич 
Главный инженер 5 лет</v>
      </c>
      <c r="E176" s="7" t="str">
        <f>[2]Общая!M165</f>
        <v>первичная</v>
      </c>
      <c r="F176" s="7"/>
      <c r="G176" s="7" t="str">
        <f>[2]Общая!N165</f>
        <v>руководящий работник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"СКЦ"</v>
      </c>
      <c r="D177" s="6" t="str">
        <f>CONCATENATE([2]Общая!G166," ",[2]Общая!H166," ",[2]Общая!I166," 
", [2]Общая!K166," ",[2]Общая!L166)</f>
        <v>Кокин Антон Георгиевич 
инженер 10 лет</v>
      </c>
      <c r="E177" s="7" t="str">
        <f>[2]Общая!M166</f>
        <v>очередная</v>
      </c>
      <c r="F177" s="7" t="str">
        <f>[2]Общая!R166</f>
        <v>III до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"Смарт-Ком"</v>
      </c>
      <c r="D178" s="6" t="str">
        <f>CONCATENATE([2]Общая!G167," ",[2]Общая!H167," ",[2]Общая!I167," 
", [2]Общая!K167," ",[2]Общая!L167)</f>
        <v>Лавров  Николай Иванович 
Системный администратор 2 года</v>
      </c>
      <c r="E178" s="7" t="str">
        <f>[2]Общая!M167</f>
        <v>внеочередная</v>
      </c>
      <c r="F178" s="7" t="str">
        <f>[2]Общая!R167</f>
        <v>III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"ЦПМ"</v>
      </c>
      <c r="D179" s="6" t="str">
        <f>CONCATENATE([2]Общая!G168," ",[2]Общая!H168," ",[2]Общая!I168," 
", [2]Общая!K168," ",[2]Общая!L168)</f>
        <v>Кирпищиков  Алексей Сергеевич 
Заместитель генерального директора 4 года</v>
      </c>
      <c r="E179" s="7" t="str">
        <f>[2]Общая!M168</f>
        <v>первичная</v>
      </c>
      <c r="F179" s="7" t="str">
        <f>[2]Общая!R168</f>
        <v>II ДО 1000В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"ЦПМ"</v>
      </c>
      <c r="D180" s="6" t="str">
        <f>CONCATENATE([2]Общая!G169," ",[2]Общая!H169," ",[2]Общая!I169," 
", [2]Общая!K169," ",[2]Общая!L169)</f>
        <v>Султанов  Наиль Рашидович 
Мастер производства 1 год</v>
      </c>
      <c r="E180" s="7" t="str">
        <f>[2]Общая!M169</f>
        <v>первичная</v>
      </c>
      <c r="F180" s="7" t="str">
        <f>[2]Общая!R169</f>
        <v>II ДО 1000В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"ЦПМ"</v>
      </c>
      <c r="D181" s="6" t="str">
        <f>CONCATENATE([2]Общая!G170," ",[2]Общая!H170," ",[2]Общая!I170," 
", [2]Общая!K170," ",[2]Общая!L170)</f>
        <v>Алексеев   Василий Михайлович 
Ведущий инженер 6 лет</v>
      </c>
      <c r="E181" s="7" t="str">
        <f>[2]Общая!M170</f>
        <v>первичная</v>
      </c>
      <c r="F181" s="7" t="str">
        <f>[2]Общая!R170</f>
        <v>II ДО 1000В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"Эксповейв"</v>
      </c>
      <c r="D182" s="6" t="str">
        <f>CONCATENATE([2]Общая!G171," ",[2]Общая!H171," ",[2]Общая!I171," 
", [2]Общая!K171," ",[2]Общая!L171)</f>
        <v>Маргушев Максим Хаутиевич 
Техническийдиректор 7 лет</v>
      </c>
      <c r="E182" s="7" t="str">
        <f>[2]Общая!M171</f>
        <v>очередная</v>
      </c>
      <c r="F182" s="7" t="str">
        <f>[2]Общая!R171</f>
        <v>IV до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 xml:space="preserve">ООО «Мерлион» </v>
      </c>
      <c r="D183" s="6" t="str">
        <f>CONCATENATE([2]Общая!G172," ",[2]Общая!H172," ",[2]Общая!I172," 
", [2]Общая!K172," ",[2]Общая!L172)</f>
        <v xml:space="preserve">Тихонов Сергей Александрович 
Ведущий инженер 0 л 1 м-ц </v>
      </c>
      <c r="E183" s="7" t="str">
        <f>[2]Общая!M172</f>
        <v>очередная</v>
      </c>
      <c r="F183" s="7" t="str">
        <f>[2]Общая!R172</f>
        <v>V до и  выше  1000 В</v>
      </c>
      <c r="G183" s="7" t="str">
        <f>[2]Общая!N172</f>
        <v>административно—технический персонал, с правом испытания оборудования повышенным напряжением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«Орторент»</v>
      </c>
      <c r="D184" s="6" t="str">
        <f>CONCATENATE([2]Общая!G173," ",[2]Общая!H173," ",[2]Общая!I173," 
", [2]Общая!K173," ",[2]Общая!L173)</f>
        <v>Коробков Александр  Петрович 
Главный энергетик 1 год</v>
      </c>
      <c r="E184" s="7" t="str">
        <f>[2]Общая!M173</f>
        <v>первичная</v>
      </c>
      <c r="F184" s="7" t="str">
        <f>[2]Общая!R173</f>
        <v>II до 1000В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«Орторент»</v>
      </c>
      <c r="D185" s="6" t="str">
        <f>CONCATENATE([2]Общая!G174," ",[2]Общая!H174," ",[2]Общая!I174," 
", [2]Общая!K174," ",[2]Общая!L174)</f>
        <v>Парфенов  Вячеслав  Александрович 
Механик по обслуживанию промыленного оборудования 1 год</v>
      </c>
      <c r="E185" s="7" t="str">
        <f>[2]Общая!M174</f>
        <v>первичная</v>
      </c>
      <c r="F185" s="7" t="str">
        <f>[2]Общая!R174</f>
        <v>II до 1000В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«Орторент»</v>
      </c>
      <c r="D186" s="6" t="str">
        <f>CONCATENATE([2]Общая!G175," ",[2]Общая!H175," ",[2]Общая!I175," 
", [2]Общая!K175," ",[2]Общая!L175)</f>
        <v>Ольбетер  Артем  Андреевич 
Иненер-электронщик 1 год</v>
      </c>
      <c r="E186" s="7" t="str">
        <f>[2]Общая!M175</f>
        <v>первичная</v>
      </c>
      <c r="F186" s="7" t="str">
        <f>[2]Общая!R175</f>
        <v>II до 1000В</v>
      </c>
      <c r="G186" s="7" t="str">
        <f>[2]Общая!N175</f>
        <v>оперативно-ремонтный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"Росатом Цифровые Решения"</v>
      </c>
      <c r="D187" s="6" t="str">
        <f>CONCATENATE([2]Общая!G176," ",[2]Общая!H176," ",[2]Общая!I176," 
", [2]Общая!K176," ",[2]Общая!L176)</f>
        <v>Капустин Михаил Юрьевич 
эксперт по административным и хозяйственным вопросам 6 мес.</v>
      </c>
      <c r="E187" s="7" t="str">
        <f>[2]Общая!M176</f>
        <v>внеочередная</v>
      </c>
      <c r="F187" s="7" t="str">
        <f>[2]Общая!R176</f>
        <v>IV до 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ОАО «ИВНИТЬ»</v>
      </c>
      <c r="D188" s="6" t="str">
        <f>CONCATENATE([2]Общая!G177," ",[2]Общая!H177," ",[2]Общая!I177," 
", [2]Общая!K177," ",[2]Общая!L177)</f>
        <v>Крылов Михаил Анатольевич 
электромонтёр 7 лет</v>
      </c>
      <c r="E188" s="7" t="str">
        <f>[2]Общая!M177</f>
        <v>очередная</v>
      </c>
      <c r="F188" s="7" t="str">
        <f>[2]Общая!R177</f>
        <v>IV до и выше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Филиал АО "Мособлгаз" "Юг"</v>
      </c>
      <c r="D189" s="6" t="str">
        <f>CONCATENATE([2]Общая!G178," ",[2]Общая!H178," ",[2]Общая!I178," 
", [2]Общая!K178," ",[2]Общая!L178)</f>
        <v>Медведев Михаил Михайлович 
Главный энергетик службы главного энергетика 4 года 2 мес.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Филиал АО "Мособлгаз" "Юг"</v>
      </c>
      <c r="D190" s="6" t="str">
        <f>CONCATENATE([2]Общая!G179," ",[2]Общая!H179," ",[2]Общая!I179," 
", [2]Общая!K179," ",[2]Общая!L179)</f>
        <v>Левченко Иван Васильевич 
Мастер службы главного энергетика 3 года 3 мес.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Филиал АО "Мособлгаз" "Юг"</v>
      </c>
      <c r="D191" s="6" t="str">
        <f>CONCATENATE([2]Общая!G180," ",[2]Общая!H180," ",[2]Общая!I180," 
", [2]Общая!K180," ",[2]Общая!L180)</f>
        <v>Корнилов Сергей Александрович 
Начальник службы защиты подземных газопроводов 15 лет</v>
      </c>
      <c r="E191" s="7" t="str">
        <f>[2]Общая!M180</f>
        <v>очередная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ФГБУ "Центр реабилитации"</v>
      </c>
      <c r="D192" s="6" t="str">
        <f>CONCATENATE([2]Общая!G181," ",[2]Общая!H181," ",[2]Общая!I181," 
", [2]Общая!K181," ",[2]Общая!L181)</f>
        <v>Деянов  Дмитрий  Александрович 
Зам.главного врача по технике 5 лет</v>
      </c>
      <c r="E192" s="7" t="str">
        <f>[2]Общая!M181</f>
        <v>очередная</v>
      </c>
      <c r="F192" s="7" t="str">
        <f>[2]Общая!R181</f>
        <v>IV группа до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ФГБУ "Центр реабилитации"</v>
      </c>
      <c r="D193" s="6" t="str">
        <f>CONCATENATE([2]Общая!G182," ",[2]Общая!H182," ",[2]Общая!I182," 
", [2]Общая!K182," ",[2]Общая!L182)</f>
        <v>Тозик  Валерий  Михайлович 
Инженер-электрик 5 лет</v>
      </c>
      <c r="E193" s="7" t="str">
        <f>[2]Общая!M182</f>
        <v>очередная</v>
      </c>
      <c r="F193" s="7" t="str">
        <f>[2]Общая!R182</f>
        <v>IV группа до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ФГБУ "Центр реабилитации"</v>
      </c>
      <c r="D194" s="6" t="str">
        <f>CONCATENATE([2]Общая!G183," ",[2]Общая!H183," ",[2]Общая!I183," 
", [2]Общая!K183," ",[2]Общая!L183)</f>
        <v>Кретов  Николай  Владимирович 
Инженер КИПиА 16 лет</v>
      </c>
      <c r="E194" s="7" t="str">
        <f>[2]Общая!M183</f>
        <v>очередная</v>
      </c>
      <c r="F194" s="7" t="str">
        <f>[2]Общая!R183</f>
        <v>IV группа до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ФГБУ "Центр реабилитации"</v>
      </c>
      <c r="D195" s="6" t="str">
        <f>CONCATENATE([2]Общая!G184," ",[2]Общая!H184," ",[2]Общая!I184," 
", [2]Общая!K184," ",[2]Общая!L184)</f>
        <v>Скубченко  Арсений  Сергеевич 
Начальник службы кондиционирования воздуха и отопления 2 года</v>
      </c>
      <c r="E195" s="7" t="str">
        <f>[2]Общая!M184</f>
        <v>очередная</v>
      </c>
      <c r="F195" s="7" t="str">
        <f>[2]Общая!R184</f>
        <v>IV группа до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ФГБУ "Центр реабилитации"</v>
      </c>
      <c r="D196" s="6" t="str">
        <f>CONCATENATE([2]Общая!G185," ",[2]Общая!H185," ",[2]Общая!I185," 
", [2]Общая!K185," ",[2]Общая!L185)</f>
        <v>Новохатько Валерий  Иванович 
инженер (по эксплуатации лифтового хозяйства) 1 год</v>
      </c>
      <c r="E196" s="7" t="str">
        <f>[2]Общая!M185</f>
        <v>очередная</v>
      </c>
      <c r="F196" s="7" t="str">
        <f>[2]Общая!R185</f>
        <v>IV группа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МУП "БКС"</v>
      </c>
      <c r="D197" s="6" t="str">
        <f>CONCATENATE([2]Общая!G186," ",[2]Общая!H186," ",[2]Общая!I186," 
", [2]Общая!K186," ",[2]Общая!L186)</f>
        <v>Селезнёв Роман Валерьевич 
энергетик 2 года 3 мес</v>
      </c>
      <c r="E197" s="7" t="str">
        <f>[2]Общая!M186</f>
        <v>очередная</v>
      </c>
      <c r="F197" s="7" t="str">
        <f>[2]Общая!R186</f>
        <v>IV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ПФ "ТЕХНО-ТТ"</v>
      </c>
      <c r="D198" s="6" t="str">
        <f>CONCATENATE([2]Общая!G187," ",[2]Общая!H187," ",[2]Общая!I187," 
", [2]Общая!K187," ",[2]Общая!L187)</f>
        <v>Хохлов  Федор Алексеевич 
главный энергетик 3 года</v>
      </c>
      <c r="E198" s="7" t="str">
        <f>[2]Общая!M187</f>
        <v>очередная</v>
      </c>
      <c r="F198" s="7" t="str">
        <f>[2]Общая!R187</f>
        <v xml:space="preserve"> V до и выше 1000В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"Патриот НСК"</v>
      </c>
      <c r="D199" s="6" t="str">
        <f>CONCATENATE([2]Общая!G188," ",[2]Общая!H188," ",[2]Общая!I188," 
", [2]Общая!K188," ",[2]Общая!L188)</f>
        <v>Сухов Иван Витальевич 
 Начальника обособленного подразделения Обухово 6 месяцев</v>
      </c>
      <c r="E199" s="7" t="str">
        <f>[2]Общая!M188</f>
        <v>внеочередная</v>
      </c>
      <c r="F199" s="7" t="str">
        <f>[2]Общая!R188</f>
        <v>III до  1000 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ОАО "Московский конный завод №1"</v>
      </c>
      <c r="D200" s="6" t="str">
        <f>CONCATENATE([2]Общая!G189," ",[2]Общая!H189," ",[2]Общая!I189," 
", [2]Общая!K189," ",[2]Общая!L189)</f>
        <v>Шеховцов Сергей Владимирович 
Главный энергетик 30 лет</v>
      </c>
      <c r="E200" s="7" t="str">
        <f>[2]Общая!M189</f>
        <v>очередная</v>
      </c>
      <c r="F200" s="7" t="str">
        <f>[2]Общая!R189</f>
        <v xml:space="preserve"> IV гр до 1000В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"Щелковский МПК"</v>
      </c>
      <c r="D201" s="6" t="str">
        <f>CONCATENATE([2]Общая!G190," ",[2]Общая!H190," ",[2]Общая!I190," 
", [2]Общая!K190," ",[2]Общая!L190)</f>
        <v>Пресняков  Сергей Николаевич 
Технический директор 2года</v>
      </c>
      <c r="E201" s="7" t="str">
        <f>[2]Общая!M190</f>
        <v>очередная</v>
      </c>
      <c r="F201" s="7" t="str">
        <f>[2]Общая!R190</f>
        <v>IV до и выше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МБУ «СУН»</v>
      </c>
      <c r="D202" s="6" t="str">
        <f>CONCATENATE([2]Общая!G191," ",[2]Общая!H191," ",[2]Общая!I191," 
", [2]Общая!K191," ",[2]Общая!L191)</f>
        <v>Корчмарь  Игорь Сергеевич  
заведующий баней  1 год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МБУ «СУН»</v>
      </c>
      <c r="D203" s="6" t="str">
        <f>CONCATENATE([2]Общая!G192," ",[2]Общая!H192," ",[2]Общая!I192," 
", [2]Общая!K192," ",[2]Общая!L192)</f>
        <v>Верещинский  Вадим  Николаевич 
начальник отдела общепита 5 лет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ООО «Терминал Лесной»</v>
      </c>
      <c r="D204" s="6" t="str">
        <f>CONCATENATE([2]Общая!G193," ",[2]Общая!H193," ",[2]Общая!I193," 
", [2]Общая!K193," ",[2]Общая!L193)</f>
        <v>Сулицкий Олег  Сергеевич 
старший инженер по эксплуатации 3 месяца</v>
      </c>
      <c r="E204" s="7" t="str">
        <f>[2]Общая!M193</f>
        <v>очередная</v>
      </c>
      <c r="F204" s="7" t="str">
        <f>[2]Общая!R193</f>
        <v xml:space="preserve"> III гр. до и выше 1000В 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ООО «Рент-центр»</v>
      </c>
      <c r="D205" s="6" t="str">
        <f>CONCATENATE([2]Общая!G194," ",[2]Общая!H194," ",[2]Общая!I194," 
", [2]Общая!K194," ",[2]Общая!L194)</f>
        <v>Сулицкий Олег  Сергеевич 
старший инженер по эксплуатации 3 месяца</v>
      </c>
      <c r="E205" s="7" t="str">
        <f>[2]Общая!M194</f>
        <v>очередная</v>
      </c>
      <c r="F205" s="7" t="str">
        <f>[2]Общая!R194</f>
        <v xml:space="preserve"> III гр. до и выше 1000В 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ИП Арутюнян Арут Эдуардович</v>
      </c>
      <c r="D206" s="6" t="str">
        <f>CONCATENATE([2]Общая!G195," ",[2]Общая!H195," ",[2]Общая!I195," 
", [2]Общая!K195," ",[2]Общая!L195)</f>
        <v>Арутюнян Арут Эдуардович 
индивидуальный предприниматель 1</v>
      </c>
      <c r="E206" s="7" t="str">
        <f>[2]Общая!M195</f>
        <v>внеочередная</v>
      </c>
      <c r="F206" s="7" t="str">
        <f>[2]Общая!R195</f>
        <v>III до 1000 В</v>
      </c>
      <c r="G206" s="7" t="str">
        <f>[2]Общая!N195</f>
        <v>административно—технический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ООО "Космостар"</v>
      </c>
      <c r="D207" s="6" t="str">
        <f>CONCATENATE([2]Общая!G196," ",[2]Общая!H196," ",[2]Общая!I196," 
", [2]Общая!K196," ",[2]Общая!L196)</f>
        <v>Макарова Светлана Анатольевна 
генеральный директор 5</v>
      </c>
      <c r="E207" s="7" t="str">
        <f>[2]Общая!M196</f>
        <v>внеочередная</v>
      </c>
      <c r="F207" s="7" t="str">
        <f>[2]Общая!R196</f>
        <v>III до 1000 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ООО «МПК Коломенский»</v>
      </c>
      <c r="D208" s="6" t="str">
        <f>CONCATENATE([2]Общая!G197," ",[2]Общая!H197," ",[2]Общая!I197," 
", [2]Общая!K197," ",[2]Общая!L197)</f>
        <v>Попов  Михаил  Александрович 
инженер-энергетик  1 год  3 мес</v>
      </c>
      <c r="E208" s="7" t="str">
        <f>[2]Общая!M197</f>
        <v>внеочередная</v>
      </c>
      <c r="F208" s="7" t="str">
        <f>[2]Общая!R197</f>
        <v>IV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ООО "ЮКЭнерго"</v>
      </c>
      <c r="D209" s="6" t="str">
        <f>CONCATENATE([2]Общая!G198," ",[2]Общая!H198," ",[2]Общая!I198," 
", [2]Общая!K198," ",[2]Общая!L198)</f>
        <v>Корнеев  Станислав  Викторович 
Дежурный инженер 2 года</v>
      </c>
      <c r="E209" s="7" t="str">
        <f>[2]Общая!M198</f>
        <v>очередная</v>
      </c>
      <c r="F209" s="7" t="str">
        <f>[2]Общая!R198</f>
        <v>V до и выше 1000 В</v>
      </c>
      <c r="G209" s="7" t="str">
        <f>[2]Общая!N198</f>
        <v xml:space="preserve">оперативно-ремонтный персонал, с правом испытания оборудования повышенным напряжением </v>
      </c>
      <c r="H209" s="15" t="str">
        <f>[2]Общая!S198</f>
        <v>ПТЭЭСиС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"ЮКЭнерго"</v>
      </c>
      <c r="D210" s="6" t="str">
        <f>CONCATENATE([2]Общая!G199," ",[2]Общая!H199," ",[2]Общая!I199," 
", [2]Общая!K199," ",[2]Общая!L199)</f>
        <v>Бокарев Александр Викторович 
Дежурный инженер 2 года</v>
      </c>
      <c r="E210" s="7" t="str">
        <f>[2]Общая!M199</f>
        <v>очередная</v>
      </c>
      <c r="F210" s="7" t="str">
        <f>[2]Общая!R199</f>
        <v>V до и выше 1000 В</v>
      </c>
      <c r="G210" s="7" t="str">
        <f>[2]Общая!N199</f>
        <v xml:space="preserve">оперативно-ремонтный персонал, с правом испытания оборудования повышенным напряжением </v>
      </c>
      <c r="H210" s="15" t="str">
        <f>[2]Общая!S199</f>
        <v>ПТЭЭСиС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СММ-Ритейл</v>
      </c>
      <c r="D211" s="6" t="str">
        <f>CONCATENATE([2]Общая!G200," ",[2]Общая!H200," ",[2]Общая!I200," 
", [2]Общая!K200," ",[2]Общая!L200)</f>
        <v>Дралин Владимир Анатольевич 
Специалист по охране труда восемь месяцев</v>
      </c>
      <c r="E211" s="7" t="str">
        <f>[2]Общая!M200</f>
        <v>очередная</v>
      </c>
      <c r="F211" s="7" t="str">
        <f>[2]Общая!R200</f>
        <v>IV до 1000В</v>
      </c>
      <c r="G211" s="7" t="str">
        <f>[2]Общая!N200</f>
        <v>административно—технический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НПФ «Технокомплекс»</v>
      </c>
      <c r="D212" s="6" t="str">
        <f>CONCATENATE([2]Общая!G201," ",[2]Общая!H201," ",[2]Общая!I201," 
", [2]Общая!K201," ",[2]Общая!L201)</f>
        <v>Барыльников Евгений Сергеевич 
Электромонтер по ремонту и обслуживанию электрооборудования 1 год 11 месяцев</v>
      </c>
      <c r="E212" s="7" t="str">
        <f>[2]Общая!M201</f>
        <v>внеочередная</v>
      </c>
      <c r="F212" s="7" t="str">
        <f>[2]Общая!R201</f>
        <v xml:space="preserve"> IV до и выше 1000 В</v>
      </c>
      <c r="G212" s="7" t="str">
        <f>[2]Общая!N201</f>
        <v>электротехнологический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ИП Апакина Екатерина Валерьевна</v>
      </c>
      <c r="D213" s="6" t="str">
        <f>CONCATENATE([2]Общая!G202," ",[2]Общая!H202," ",[2]Общая!I202," 
", [2]Общая!K202," ",[2]Общая!L202)</f>
        <v>Апакина Екатерина Валерьевна 
Индивидуальный предприниматель 3 месяца</v>
      </c>
      <c r="E213" s="7" t="str">
        <f>[2]Общая!M202</f>
        <v>внеочередная</v>
      </c>
      <c r="F213" s="7" t="str">
        <f>[2]Общая!R202</f>
        <v>IV до 1000 В</v>
      </c>
      <c r="G213" s="7" t="str">
        <f>[2]Общая!N202</f>
        <v>административно—технический персонал, с правом испытания оборудования повышенным напряжением</v>
      </c>
      <c r="H213" s="15" t="str">
        <f>[2]Общая!S202</f>
        <v>ПТЭЭСиС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ЗАО "Управляющая компания Совхоз имени Ленина+"</v>
      </c>
      <c r="D214" s="6" t="str">
        <f>CONCATENATE([2]Общая!G203," ",[2]Общая!H203," ",[2]Общая!I203," 
", [2]Общая!K203," ",[2]Общая!L203)</f>
        <v>Сигачев Алексей Вячеславович 
Заместитель директора по технической части 1 год</v>
      </c>
      <c r="E214" s="7" t="str">
        <f>[2]Общая!M203</f>
        <v>первичная</v>
      </c>
      <c r="F214" s="7"/>
      <c r="G214" s="7" t="str">
        <f>[2]Общая!N203</f>
        <v>руководящий работник</v>
      </c>
      <c r="H214" s="15" t="str">
        <f>[2]Общая!S203</f>
        <v>ПТЭТЭ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"ЭКТА"</v>
      </c>
      <c r="D215" s="6" t="str">
        <f>CONCATENATE([2]Общая!G204," ",[2]Общая!H204," ",[2]Общая!I204," 
", [2]Общая!K204," ",[2]Общая!L204)</f>
        <v>Тихонов Дмитрий  Анатольевич 
инженер проектировщик систем электроснабжения 6 лет</v>
      </c>
      <c r="E215" s="7" t="str">
        <f>[2]Общая!M204</f>
        <v>очередная</v>
      </c>
      <c r="F215" s="7" t="str">
        <f>[2]Общая!R204</f>
        <v>V до и выше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ЗАО "Шестаково"</v>
      </c>
      <c r="D216" s="6" t="str">
        <f>CONCATENATE([2]Общая!G205," ",[2]Общая!H205," ",[2]Общая!I205," 
", [2]Общая!K205," ",[2]Общая!L205)</f>
        <v>Пылев  Алексей Михайлович 
главный механик 7 лет</v>
      </c>
      <c r="E216" s="7" t="str">
        <f>[2]Общая!M205</f>
        <v>очередная</v>
      </c>
      <c r="F216" s="7" t="str">
        <f>[2]Общая!R205</f>
        <v>III гр. до  1000 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ЗАО "Шестаково"</v>
      </c>
      <c r="D217" s="6" t="str">
        <f>CONCATENATE([2]Общая!G206," ",[2]Общая!H206," ",[2]Общая!I206," 
", [2]Общая!K206," ",[2]Общая!L206)</f>
        <v>Скрипник  Александр  Петрович 
электрик 1 год</v>
      </c>
      <c r="E217" s="7" t="str">
        <f>[2]Общая!M206</f>
        <v>первичная</v>
      </c>
      <c r="F217" s="7" t="str">
        <f>[2]Общая!R206</f>
        <v>II гр. до 1000 В</v>
      </c>
      <c r="G217" s="7" t="str">
        <f>[2]Общая!N206</f>
        <v>оперативно-ремонтный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ЗАО "Шестаково"</v>
      </c>
      <c r="D218" s="6" t="str">
        <f>CONCATENATE([2]Общая!G207," ",[2]Общая!H207," ",[2]Общая!I207," 
", [2]Общая!K207," ",[2]Общая!L207)</f>
        <v>Скрипник  Петр Алексеевич 
техник-электрик 6 лет</v>
      </c>
      <c r="E218" s="7" t="str">
        <f>[2]Общая!M207</f>
        <v>внеочередная</v>
      </c>
      <c r="F218" s="7" t="str">
        <f>[2]Общая!R207</f>
        <v>IVгр. до 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"ИСТРАНЕТ-МАРКЕТ"</v>
      </c>
      <c r="D219" s="6" t="str">
        <f>CONCATENATE([2]Общая!G208," ",[2]Общая!H208," ",[2]Общая!I208," 
", [2]Общая!K208," ",[2]Общая!L208)</f>
        <v>Мысенко  Егор  Сергеевич 
Сервисный специалист 8 мес</v>
      </c>
      <c r="E219" s="7" t="str">
        <f>[2]Общая!M208</f>
        <v>первичная</v>
      </c>
      <c r="F219" s="7" t="str">
        <f>[2]Общая!R208</f>
        <v>II до 1000 В</v>
      </c>
      <c r="G219" s="7" t="str">
        <f>[2]Общая!N208</f>
        <v>оперативно-ремонтный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ООО "ИСТРАНЕТ-МАРКЕТ"</v>
      </c>
      <c r="D220" s="6" t="str">
        <f>CONCATENATE([2]Общая!G209," ",[2]Общая!H209," ",[2]Общая!I209," 
", [2]Общая!K209," ",[2]Общая!L209)</f>
        <v>Перемышленников  Кирилл    Вячеславович 
Сервисный специалист 8 мес</v>
      </c>
      <c r="E220" s="7" t="str">
        <f>[2]Общая!M209</f>
        <v>первичная</v>
      </c>
      <c r="F220" s="7" t="str">
        <f>[2]Общая!R209</f>
        <v>II до 1000 В</v>
      </c>
      <c r="G220" s="7" t="str">
        <f>[2]Общая!N209</f>
        <v>оперативно-ремонтный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"ИСТРАНЕТ-МАРКЕТ"</v>
      </c>
      <c r="D221" s="6" t="str">
        <f>CONCATENATE([2]Общая!G210," ",[2]Общая!H210," ",[2]Общая!I210," 
", [2]Общая!K210," ",[2]Общая!L210)</f>
        <v>Кузин  Роман  Игоревич 
Сервисный специалист 3 мес</v>
      </c>
      <c r="E221" s="7" t="str">
        <f>[2]Общая!M210</f>
        <v>первичная</v>
      </c>
      <c r="F221" s="7" t="str">
        <f>[2]Общая!R210</f>
        <v>II до 1000 В</v>
      </c>
      <c r="G221" s="7" t="str">
        <f>[2]Общая!N210</f>
        <v>оперативно-ремонтный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ООО "АМС Кемикал"</v>
      </c>
      <c r="D222" s="6" t="str">
        <f>CONCATENATE([2]Общая!G211," ",[2]Общая!H211," ",[2]Общая!I211," 
", [2]Общая!K211," ",[2]Общая!L211)</f>
        <v>Зайчиков Дмитрий Александрович 
Начальник цеха 1 год</v>
      </c>
      <c r="E222" s="7" t="str">
        <f>[2]Общая!M211</f>
        <v>первичная</v>
      </c>
      <c r="F222" s="7" t="str">
        <f>[2]Общая!R211</f>
        <v>II до 1000 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ООО "АМС Кемикал"</v>
      </c>
      <c r="D223" s="6" t="str">
        <f>CONCATENATE([2]Общая!G212," ",[2]Общая!H212," ",[2]Общая!I212," 
", [2]Общая!K212," ",[2]Общая!L212)</f>
        <v>Володин Владимир Владимировия 
Начальник склада 2 месяца</v>
      </c>
      <c r="E223" s="7" t="str">
        <f>[2]Общая!M212</f>
        <v>первичная</v>
      </c>
      <c r="F223" s="7" t="str">
        <f>[2]Общая!R212</f>
        <v>II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108" customHeight="1" x14ac:dyDescent="0.25">
      <c r="B224" s="2">
        <v>210</v>
      </c>
      <c r="C224" s="5" t="str">
        <f>[2]Общая!E213</f>
        <v>ООО "АМС Кемикал"</v>
      </c>
      <c r="D224" s="6" t="str">
        <f>CONCATENATE([2]Общая!G213," ",[2]Общая!H213," ",[2]Общая!I213," 
", [2]Общая!K213," ",[2]Общая!L213)</f>
        <v>Юрченко Сергей Сергеевич 
Заместитель начальника склада 1 год</v>
      </c>
      <c r="E224" s="7" t="str">
        <f>[2]Общая!M213</f>
        <v>первичная</v>
      </c>
      <c r="F224" s="7" t="str">
        <f>[2]Общая!R213</f>
        <v>II до 1000 В</v>
      </c>
      <c r="G224" s="7" t="str">
        <f>[2]Общая!N213</f>
        <v>административно-технический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108" customHeight="1" x14ac:dyDescent="0.25">
      <c r="B225" s="2">
        <v>211</v>
      </c>
      <c r="C225" s="5" t="str">
        <f>[2]Общая!E214</f>
        <v>АО "Мособлгаз"</v>
      </c>
      <c r="D225" s="6" t="str">
        <f>CONCATENATE([2]Общая!G214," ",[2]Общая!H214," ",[2]Общая!I214," 
", [2]Общая!K214," ",[2]Общая!L214)</f>
        <v>Карелин Виктор Николаевич 
Начальник ремонтно-монтажного отдела управления по защите газовых сетей от корозии 6 месяцев</v>
      </c>
      <c r="E225" s="7" t="str">
        <f>[2]Общая!M214</f>
        <v>внеочередная</v>
      </c>
      <c r="F225" s="7" t="str">
        <f>[2]Общая!R214</f>
        <v>IV до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108" customHeight="1" x14ac:dyDescent="0.25">
      <c r="B226" s="2">
        <v>212</v>
      </c>
      <c r="C226" s="5" t="str">
        <f>[2]Общая!E215</f>
        <v>ООО "Компания Бестон"</v>
      </c>
      <c r="D226" s="6" t="str">
        <f>CONCATENATE([2]Общая!G215," ",[2]Общая!H215," ",[2]Общая!I215," 
", [2]Общая!K215," ",[2]Общая!L215)</f>
        <v>Кулик Сергей Станиславович 
инженер электрик 39 лет</v>
      </c>
      <c r="E226" s="7" t="str">
        <f>[2]Общая!M215</f>
        <v>очередная</v>
      </c>
      <c r="F226" s="7" t="str">
        <f>[2]Общая!R215</f>
        <v>V до и выше 1000 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08" customHeight="1" x14ac:dyDescent="0.25">
      <c r="B227" s="1"/>
      <c r="C227" s="1"/>
      <c r="D227" s="11" t="s">
        <v>19</v>
      </c>
      <c r="E227" s="10"/>
      <c r="F227" s="10"/>
      <c r="G227" s="10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2025-06-25T10:55:30Z</dcterms:modified>
</cp:coreProperties>
</file>